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Macroinvertebrates" sheetId="1" r:id="rId1"/>
    <sheet name="Macrophytes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14" i="1" l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49" i="1"/>
  <c r="T47" i="1"/>
  <c r="T45" i="1"/>
  <c r="T43" i="1"/>
  <c r="T41" i="1"/>
  <c r="T40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</calcChain>
</file>

<file path=xl/sharedStrings.xml><?xml version="1.0" encoding="utf-8"?>
<sst xmlns="http://schemas.openxmlformats.org/spreadsheetml/2006/main" count="457" uniqueCount="138">
  <si>
    <t>Year</t>
  </si>
  <si>
    <t>Species</t>
  </si>
  <si>
    <t>Genus</t>
  </si>
  <si>
    <t>Family</t>
  </si>
  <si>
    <t>Superfamily</t>
  </si>
  <si>
    <t>Cohort</t>
  </si>
  <si>
    <t>Order</t>
  </si>
  <si>
    <t>Class</t>
  </si>
  <si>
    <t>Subphylum</t>
  </si>
  <si>
    <t>1m count</t>
  </si>
  <si>
    <t>1m ind/m2</t>
  </si>
  <si>
    <t>2m count</t>
  </si>
  <si>
    <t>2m ind/m2</t>
  </si>
  <si>
    <t>3m count</t>
  </si>
  <si>
    <t>3m ind/m2</t>
  </si>
  <si>
    <t>4m count</t>
  </si>
  <si>
    <t>4m ind/m2</t>
  </si>
  <si>
    <t>5m</t>
  </si>
  <si>
    <t>5m ind/m2</t>
  </si>
  <si>
    <t>Tot ind/m2</t>
  </si>
  <si>
    <t>Hydrachnidia</t>
  </si>
  <si>
    <t>Trombidiformes</t>
  </si>
  <si>
    <t>Arachnida</t>
  </si>
  <si>
    <t xml:space="preserve">Micronecta </t>
  </si>
  <si>
    <t>Linyphiidae</t>
  </si>
  <si>
    <t>Araneae</t>
  </si>
  <si>
    <t>Pisidium</t>
  </si>
  <si>
    <t>Sphaeriidae</t>
  </si>
  <si>
    <t>Veneroida</t>
  </si>
  <si>
    <t>Bivalva</t>
  </si>
  <si>
    <t>Anondonta anatina</t>
  </si>
  <si>
    <t>Anodonta</t>
  </si>
  <si>
    <t>Unionidae</t>
  </si>
  <si>
    <t>Unionida</t>
  </si>
  <si>
    <t>Valvata piscinalis</t>
  </si>
  <si>
    <t>Valvata</t>
  </si>
  <si>
    <t>Valvatidae</t>
  </si>
  <si>
    <t>Gastropoda</t>
  </si>
  <si>
    <t>Bithynia tentaculata</t>
  </si>
  <si>
    <t>Bithynia</t>
  </si>
  <si>
    <t>Bithyniidae</t>
  </si>
  <si>
    <t>Potamopyrgus antipodarum</t>
  </si>
  <si>
    <t xml:space="preserve">Potamopyrus </t>
  </si>
  <si>
    <t>Tateidae</t>
  </si>
  <si>
    <t>Helobdella stagnalis</t>
  </si>
  <si>
    <t xml:space="preserve">Helobdella </t>
  </si>
  <si>
    <t>Glossiphoniidae</t>
  </si>
  <si>
    <t>Rhynchobdellida</t>
  </si>
  <si>
    <t>Hirudinea</t>
  </si>
  <si>
    <t>Piscicola geometra</t>
  </si>
  <si>
    <t>Piscicola</t>
  </si>
  <si>
    <t>Piscicolidae</t>
  </si>
  <si>
    <t>Erpobdella octoculata</t>
  </si>
  <si>
    <t>Erpobdella</t>
  </si>
  <si>
    <t>Erpobdellidae</t>
  </si>
  <si>
    <t>Arhynchobdellida</t>
  </si>
  <si>
    <t>Ceratopogonidae</t>
  </si>
  <si>
    <t>Chironomoidea</t>
  </si>
  <si>
    <t>Diptera</t>
  </si>
  <si>
    <t>Insecta</t>
  </si>
  <si>
    <t>Chironomidae</t>
  </si>
  <si>
    <t>Caenis horaria</t>
  </si>
  <si>
    <t>Caenis</t>
  </si>
  <si>
    <t>Caenidae</t>
  </si>
  <si>
    <t>Ephemeroptera</t>
  </si>
  <si>
    <t>Caenis luctuosa</t>
  </si>
  <si>
    <t>Chaoborus flavicans</t>
  </si>
  <si>
    <t>Chaoborus</t>
  </si>
  <si>
    <t>Chaoboridae</t>
  </si>
  <si>
    <t>Cyrnus trimaculatus</t>
  </si>
  <si>
    <t>Cyrnus</t>
  </si>
  <si>
    <t>Polycentropodidae</t>
  </si>
  <si>
    <t>Trichoptera</t>
  </si>
  <si>
    <t>Hydrophilidae</t>
  </si>
  <si>
    <t>Coleoptera</t>
  </si>
  <si>
    <t>Oecetis ochracea</t>
  </si>
  <si>
    <t>Oecetis</t>
  </si>
  <si>
    <t>Leptoceridae</t>
  </si>
  <si>
    <t xml:space="preserve">Chironomidae </t>
  </si>
  <si>
    <t>Oecetis lacustris</t>
  </si>
  <si>
    <t>Molannodes tinctus</t>
  </si>
  <si>
    <t>Molannodes</t>
  </si>
  <si>
    <t>Mollanidae</t>
  </si>
  <si>
    <t>Chironomus</t>
  </si>
  <si>
    <t>Pallasea quadrispinosa</t>
  </si>
  <si>
    <t>Palasea</t>
  </si>
  <si>
    <t>Pallaseidae</t>
  </si>
  <si>
    <t>Amphipoda</t>
  </si>
  <si>
    <t>Malacostraca</t>
  </si>
  <si>
    <t>Crustacea</t>
  </si>
  <si>
    <t>Argulus foliaceus</t>
  </si>
  <si>
    <t>Argulus</t>
  </si>
  <si>
    <t>Argulidae</t>
  </si>
  <si>
    <t>Arguloida</t>
  </si>
  <si>
    <t>Maxilopoda</t>
  </si>
  <si>
    <t>Nematoda</t>
  </si>
  <si>
    <t>Oligochaeta</t>
  </si>
  <si>
    <t>Ostracoda</t>
  </si>
  <si>
    <t>Other groups</t>
  </si>
  <si>
    <t>Spec</t>
  </si>
  <si>
    <t>Potamogeton crispus</t>
  </si>
  <si>
    <t>potacri</t>
  </si>
  <si>
    <t>Potamogeton perfoliatus</t>
  </si>
  <si>
    <t>potaper</t>
  </si>
  <si>
    <t>Potamogeton pectinatus</t>
  </si>
  <si>
    <t>potapec</t>
  </si>
  <si>
    <t>Myriophyllum spicatum</t>
  </si>
  <si>
    <t>myriospi</t>
  </si>
  <si>
    <t>Potamogeton lucens</t>
  </si>
  <si>
    <t>potaluc</t>
  </si>
  <si>
    <t>Elodea canadensis</t>
  </si>
  <si>
    <t>eledcan</t>
  </si>
  <si>
    <t>Potamogeton berchtoldii</t>
  </si>
  <si>
    <t>potaber</t>
  </si>
  <si>
    <t>Potamogeton filiformis</t>
  </si>
  <si>
    <t>potafil</t>
  </si>
  <si>
    <t>Callitriche hermaphroditica</t>
  </si>
  <si>
    <t>caliher</t>
  </si>
  <si>
    <t>Lemna trisulca</t>
  </si>
  <si>
    <t>lemntri</t>
  </si>
  <si>
    <t>Utricularia vulgaris</t>
  </si>
  <si>
    <t>utrivul</t>
  </si>
  <si>
    <t>Potamogeton obtusifolius</t>
  </si>
  <si>
    <t>potaobt</t>
  </si>
  <si>
    <t>Littorella uniflora</t>
  </si>
  <si>
    <t>littuni</t>
  </si>
  <si>
    <t>Eleocharis acicularis</t>
  </si>
  <si>
    <t>eleoaci</t>
  </si>
  <si>
    <t>Ranunculus reptans</t>
  </si>
  <si>
    <t>ranurep</t>
  </si>
  <si>
    <t>Chara aspera</t>
  </si>
  <si>
    <t>charasp</t>
  </si>
  <si>
    <t>Fontinalis antipyretica</t>
  </si>
  <si>
    <t>fonttri</t>
  </si>
  <si>
    <t>Potamogeton gramineus</t>
  </si>
  <si>
    <t>potagra</t>
  </si>
  <si>
    <t>Ranunculus circinatus</t>
  </si>
  <si>
    <t>ranucir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</si>
</sst>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tabSelected="1" workbookViewId="0">
      <selection activeCell="E17" sqref="E17"/>
    </sheetView>
  </sheetViews>
  <sheetFormatPr baseColWidth="10" defaultRowHeight="15" x14ac:dyDescent="0"/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>
      <c r="A2">
        <v>2005</v>
      </c>
      <c r="F2" t="s">
        <v>20</v>
      </c>
      <c r="G2" t="s">
        <v>21</v>
      </c>
      <c r="H2" t="s">
        <v>22</v>
      </c>
      <c r="J2">
        <v>12</v>
      </c>
      <c r="K2">
        <v>103</v>
      </c>
      <c r="L2">
        <v>1</v>
      </c>
      <c r="M2">
        <v>9</v>
      </c>
      <c r="N2">
        <v>1</v>
      </c>
      <c r="O2">
        <v>9</v>
      </c>
      <c r="P2">
        <v>4</v>
      </c>
      <c r="Q2">
        <v>34</v>
      </c>
      <c r="R2">
        <v>0</v>
      </c>
      <c r="S2">
        <v>0</v>
      </c>
      <c r="T2" s="1">
        <f>SUM(K2,M2,O2,Q2,S2)</f>
        <v>155</v>
      </c>
    </row>
    <row r="3" spans="1:20">
      <c r="A3">
        <v>2007</v>
      </c>
      <c r="C3" t="s">
        <v>23</v>
      </c>
      <c r="D3" t="s">
        <v>24</v>
      </c>
      <c r="G3" t="s">
        <v>25</v>
      </c>
      <c r="H3" t="s">
        <v>22</v>
      </c>
      <c r="J3">
        <v>3</v>
      </c>
      <c r="K3">
        <v>26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 s="1">
        <f>SUM(K3,M3,O3,Q3,S3)</f>
        <v>26</v>
      </c>
    </row>
    <row r="4" spans="1:20">
      <c r="A4">
        <v>2007</v>
      </c>
      <c r="F4" t="s">
        <v>20</v>
      </c>
      <c r="G4" t="s">
        <v>21</v>
      </c>
      <c r="H4" t="s">
        <v>22</v>
      </c>
      <c r="J4">
        <v>22</v>
      </c>
      <c r="K4">
        <v>188</v>
      </c>
      <c r="L4">
        <v>3</v>
      </c>
      <c r="M4">
        <v>26</v>
      </c>
      <c r="N4">
        <v>3</v>
      </c>
      <c r="O4">
        <v>26</v>
      </c>
      <c r="P4">
        <v>1</v>
      </c>
      <c r="Q4">
        <v>9</v>
      </c>
      <c r="R4">
        <v>2</v>
      </c>
      <c r="S4">
        <v>17</v>
      </c>
      <c r="T4" s="1">
        <f>SUM(K4,M4,O4,Q4,S4)</f>
        <v>266</v>
      </c>
    </row>
    <row r="5" spans="1:20">
      <c r="A5">
        <v>2011</v>
      </c>
      <c r="C5" t="s">
        <v>23</v>
      </c>
      <c r="D5" t="s">
        <v>24</v>
      </c>
      <c r="G5" t="s">
        <v>25</v>
      </c>
      <c r="H5" t="s">
        <v>22</v>
      </c>
      <c r="J5">
        <v>1</v>
      </c>
      <c r="K5">
        <v>9</v>
      </c>
      <c r="L5">
        <v>8</v>
      </c>
      <c r="M5">
        <v>68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 s="1">
        <f>SUM(K5,M5,O5,Q5,S5)</f>
        <v>77</v>
      </c>
    </row>
    <row r="6" spans="1:20">
      <c r="A6">
        <v>2011</v>
      </c>
      <c r="F6" t="s">
        <v>20</v>
      </c>
      <c r="G6" t="s">
        <v>21</v>
      </c>
      <c r="H6" t="s">
        <v>22</v>
      </c>
      <c r="J6">
        <v>23</v>
      </c>
      <c r="K6">
        <v>197</v>
      </c>
      <c r="L6">
        <v>7</v>
      </c>
      <c r="M6">
        <v>60</v>
      </c>
      <c r="N6">
        <v>7</v>
      </c>
      <c r="O6">
        <v>60</v>
      </c>
      <c r="P6">
        <v>3</v>
      </c>
      <c r="Q6">
        <v>26</v>
      </c>
      <c r="R6">
        <v>0</v>
      </c>
      <c r="S6">
        <v>0</v>
      </c>
      <c r="T6" s="1">
        <f>SUM(K6,M6,O6,Q6,S6)</f>
        <v>343</v>
      </c>
    </row>
    <row r="7" spans="1:20">
      <c r="A7">
        <v>2013</v>
      </c>
      <c r="C7" t="s">
        <v>23</v>
      </c>
      <c r="D7" t="s">
        <v>24</v>
      </c>
      <c r="G7" t="s">
        <v>25</v>
      </c>
      <c r="H7" t="s">
        <v>22</v>
      </c>
      <c r="J7">
        <v>0</v>
      </c>
      <c r="K7">
        <v>0</v>
      </c>
      <c r="L7">
        <v>9</v>
      </c>
      <c r="M7">
        <v>77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 s="1">
        <f>SUM(K7,M7,O7,Q7,S7)</f>
        <v>77</v>
      </c>
    </row>
    <row r="8" spans="1:20">
      <c r="A8">
        <v>2013</v>
      </c>
      <c r="F8" t="s">
        <v>20</v>
      </c>
      <c r="G8" t="s">
        <v>21</v>
      </c>
      <c r="H8" t="s">
        <v>22</v>
      </c>
      <c r="J8">
        <v>15</v>
      </c>
      <c r="K8">
        <v>128</v>
      </c>
      <c r="L8">
        <v>18</v>
      </c>
      <c r="M8">
        <v>154</v>
      </c>
      <c r="N8">
        <v>11</v>
      </c>
      <c r="O8">
        <v>94</v>
      </c>
      <c r="P8">
        <v>4</v>
      </c>
      <c r="Q8">
        <v>34</v>
      </c>
      <c r="R8">
        <v>2</v>
      </c>
      <c r="S8">
        <v>17</v>
      </c>
      <c r="T8" s="1">
        <f>SUM(K8,M8,O8,Q8,S8)</f>
        <v>427</v>
      </c>
    </row>
    <row r="9" spans="1:20">
      <c r="A9">
        <v>2014</v>
      </c>
      <c r="C9" t="s">
        <v>23</v>
      </c>
      <c r="D9" t="s">
        <v>24</v>
      </c>
      <c r="G9" t="s">
        <v>25</v>
      </c>
      <c r="H9" t="s">
        <v>22</v>
      </c>
      <c r="J9">
        <v>4</v>
      </c>
      <c r="K9">
        <v>34</v>
      </c>
      <c r="L9">
        <v>1</v>
      </c>
      <c r="M9">
        <v>9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 s="1">
        <f>SUM(K9,M9,O9,Q9,S9)</f>
        <v>43</v>
      </c>
    </row>
    <row r="10" spans="1:20">
      <c r="A10">
        <v>2014</v>
      </c>
      <c r="F10" t="s">
        <v>20</v>
      </c>
      <c r="G10" t="s">
        <v>21</v>
      </c>
      <c r="H10" t="s">
        <v>22</v>
      </c>
      <c r="J10">
        <v>54</v>
      </c>
      <c r="K10">
        <v>462</v>
      </c>
      <c r="L10">
        <v>14</v>
      </c>
      <c r="M10">
        <v>120</v>
      </c>
      <c r="N10">
        <v>14</v>
      </c>
      <c r="O10">
        <v>120</v>
      </c>
      <c r="P10">
        <v>11</v>
      </c>
      <c r="Q10">
        <v>94</v>
      </c>
      <c r="R10">
        <v>1</v>
      </c>
      <c r="S10">
        <v>9</v>
      </c>
      <c r="T10" s="1">
        <f>SUM(K10,M10,O10,Q10,S10)</f>
        <v>805</v>
      </c>
    </row>
    <row r="11" spans="1:20">
      <c r="A11">
        <v>1969</v>
      </c>
      <c r="C11" t="s">
        <v>26</v>
      </c>
      <c r="D11" t="s">
        <v>27</v>
      </c>
      <c r="G11" t="s">
        <v>28</v>
      </c>
      <c r="H11" t="s">
        <v>29</v>
      </c>
      <c r="K11" s="1">
        <v>1880.24328388356</v>
      </c>
      <c r="M11" s="1">
        <v>439.49323338644803</v>
      </c>
      <c r="O11" s="1">
        <v>0</v>
      </c>
      <c r="Q11" s="1">
        <v>0</v>
      </c>
      <c r="S11" s="1">
        <v>0</v>
      </c>
      <c r="T11" s="1">
        <f>SUM(K11,M11,O11,Q11,S11)</f>
        <v>2319.7365172700079</v>
      </c>
    </row>
    <row r="12" spans="1:20">
      <c r="A12">
        <v>1982</v>
      </c>
      <c r="C12" t="s">
        <v>26</v>
      </c>
      <c r="D12" t="s">
        <v>27</v>
      </c>
      <c r="G12" t="s">
        <v>28</v>
      </c>
      <c r="H12" t="s">
        <v>29</v>
      </c>
      <c r="K12" s="1">
        <v>0</v>
      </c>
      <c r="M12" s="1">
        <v>0</v>
      </c>
      <c r="O12" s="1">
        <v>0</v>
      </c>
      <c r="Q12" s="1">
        <v>0</v>
      </c>
      <c r="S12" s="1">
        <v>0</v>
      </c>
      <c r="T12" s="1">
        <f>SUM(K12,M12,O12,Q12,S12)</f>
        <v>0</v>
      </c>
    </row>
    <row r="13" spans="1:20">
      <c r="A13">
        <v>1987</v>
      </c>
      <c r="C13" t="s">
        <v>26</v>
      </c>
      <c r="D13" t="s">
        <v>27</v>
      </c>
      <c r="G13" t="s">
        <v>28</v>
      </c>
      <c r="H13" t="s">
        <v>29</v>
      </c>
      <c r="K13" s="1">
        <v>0</v>
      </c>
      <c r="M13" s="1">
        <v>0</v>
      </c>
      <c r="O13" s="1">
        <v>0</v>
      </c>
      <c r="Q13" s="1">
        <v>0</v>
      </c>
      <c r="S13" s="1">
        <v>0</v>
      </c>
      <c r="T13" s="1">
        <f>SUM(K13,M13,O13,Q13,S13)</f>
        <v>0</v>
      </c>
    </row>
    <row r="14" spans="1:20">
      <c r="A14">
        <v>1990</v>
      </c>
      <c r="C14" t="s">
        <v>26</v>
      </c>
      <c r="D14" t="s">
        <v>27</v>
      </c>
      <c r="G14" t="s">
        <v>28</v>
      </c>
      <c r="H14" t="s">
        <v>29</v>
      </c>
      <c r="K14" s="1">
        <v>0</v>
      </c>
      <c r="M14" s="1">
        <v>0</v>
      </c>
      <c r="O14" s="1">
        <v>0</v>
      </c>
      <c r="Q14" s="1">
        <v>0</v>
      </c>
      <c r="S14" s="1">
        <v>0</v>
      </c>
      <c r="T14" s="1">
        <f>SUM(K14,M14,O14,Q14,S14)</f>
        <v>0</v>
      </c>
    </row>
    <row r="15" spans="1:20">
      <c r="A15">
        <v>1992</v>
      </c>
      <c r="C15" t="s">
        <v>26</v>
      </c>
      <c r="D15" t="s">
        <v>27</v>
      </c>
      <c r="G15" t="s">
        <v>28</v>
      </c>
      <c r="H15" t="s">
        <v>29</v>
      </c>
      <c r="K15" s="1">
        <v>0</v>
      </c>
      <c r="M15" s="1">
        <v>0</v>
      </c>
      <c r="O15" s="1">
        <v>0</v>
      </c>
      <c r="Q15" s="1">
        <v>0</v>
      </c>
      <c r="S15" s="1">
        <v>0</v>
      </c>
      <c r="T15" s="1">
        <f>SUM(K15,M15,O15,Q15,S15)</f>
        <v>0</v>
      </c>
    </row>
    <row r="16" spans="1:20">
      <c r="A16">
        <v>1994</v>
      </c>
      <c r="C16" t="s">
        <v>26</v>
      </c>
      <c r="D16" t="s">
        <v>27</v>
      </c>
      <c r="G16" t="s">
        <v>28</v>
      </c>
      <c r="H16" t="s">
        <v>29</v>
      </c>
      <c r="K16" s="1">
        <v>117.83782570639799</v>
      </c>
      <c r="M16" s="1">
        <v>54.166573153488699</v>
      </c>
      <c r="O16" s="1">
        <v>0</v>
      </c>
      <c r="Q16" s="1">
        <v>0</v>
      </c>
      <c r="S16" s="1">
        <v>0</v>
      </c>
      <c r="T16" s="1">
        <f>SUM(K16,M16,O16,Q16,S16)</f>
        <v>172.00439885988669</v>
      </c>
    </row>
    <row r="17" spans="1:20">
      <c r="A17">
        <v>1996</v>
      </c>
      <c r="C17" t="s">
        <v>26</v>
      </c>
      <c r="D17" t="s">
        <v>27</v>
      </c>
      <c r="G17" t="s">
        <v>28</v>
      </c>
      <c r="H17" t="s">
        <v>29</v>
      </c>
      <c r="K17" s="1">
        <v>1017.4383374105</v>
      </c>
      <c r="M17" s="1">
        <v>238.76158628273899</v>
      </c>
      <c r="O17" s="1">
        <v>32.071279484704803</v>
      </c>
      <c r="Q17" s="1">
        <v>47.848822856116598</v>
      </c>
      <c r="S17" s="1">
        <v>21.253675067890399</v>
      </c>
      <c r="T17" s="1">
        <f>SUM(K17,M17,O17,Q17,S17)</f>
        <v>1357.3737011019507</v>
      </c>
    </row>
    <row r="18" spans="1:20">
      <c r="A18">
        <v>2005</v>
      </c>
      <c r="C18" t="s">
        <v>26</v>
      </c>
      <c r="D18" t="s">
        <v>27</v>
      </c>
      <c r="G18" t="s">
        <v>28</v>
      </c>
      <c r="H18" t="s">
        <v>29</v>
      </c>
      <c r="J18">
        <v>15</v>
      </c>
      <c r="K18">
        <v>128</v>
      </c>
      <c r="L18">
        <v>3</v>
      </c>
      <c r="M18">
        <v>26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 s="1">
        <f>SUM(K18,M18,O18,Q18,S18)</f>
        <v>154</v>
      </c>
    </row>
    <row r="19" spans="1:20">
      <c r="A19">
        <v>2007</v>
      </c>
      <c r="C19" t="s">
        <v>26</v>
      </c>
      <c r="D19" t="s">
        <v>27</v>
      </c>
      <c r="G19" t="s">
        <v>28</v>
      </c>
      <c r="H19" t="s">
        <v>29</v>
      </c>
      <c r="J19">
        <v>7</v>
      </c>
      <c r="K19">
        <v>60</v>
      </c>
      <c r="L19">
        <v>31</v>
      </c>
      <c r="M19">
        <v>265</v>
      </c>
      <c r="N19">
        <v>9</v>
      </c>
      <c r="O19">
        <v>77</v>
      </c>
      <c r="P19">
        <v>0</v>
      </c>
      <c r="Q19">
        <v>0</v>
      </c>
      <c r="R19">
        <v>0</v>
      </c>
      <c r="S19">
        <v>0</v>
      </c>
      <c r="T19" s="1">
        <f>SUM(K19,M19,O19,Q19,S19)</f>
        <v>402</v>
      </c>
    </row>
    <row r="20" spans="1:20">
      <c r="A20">
        <v>2011</v>
      </c>
      <c r="C20" t="s">
        <v>26</v>
      </c>
      <c r="D20" t="s">
        <v>27</v>
      </c>
      <c r="G20" t="s">
        <v>28</v>
      </c>
      <c r="H20" t="s">
        <v>29</v>
      </c>
      <c r="J20">
        <v>51</v>
      </c>
      <c r="K20">
        <v>436</v>
      </c>
      <c r="L20">
        <v>74</v>
      </c>
      <c r="M20">
        <v>632</v>
      </c>
      <c r="N20">
        <v>16</v>
      </c>
      <c r="O20">
        <v>137</v>
      </c>
      <c r="P20">
        <v>8</v>
      </c>
      <c r="Q20">
        <v>68</v>
      </c>
      <c r="R20">
        <v>0</v>
      </c>
      <c r="S20">
        <v>0</v>
      </c>
      <c r="T20" s="1">
        <f>SUM(K20,M20,O20,Q20,S20)</f>
        <v>1273</v>
      </c>
    </row>
    <row r="21" spans="1:20">
      <c r="A21">
        <v>2013</v>
      </c>
      <c r="C21" t="s">
        <v>26</v>
      </c>
      <c r="D21" t="s">
        <v>27</v>
      </c>
      <c r="G21" t="s">
        <v>28</v>
      </c>
      <c r="H21" t="s">
        <v>29</v>
      </c>
      <c r="J21">
        <v>68</v>
      </c>
      <c r="K21">
        <v>581</v>
      </c>
      <c r="L21">
        <v>247</v>
      </c>
      <c r="M21">
        <v>2111</v>
      </c>
      <c r="N21">
        <v>22</v>
      </c>
      <c r="O21">
        <v>188</v>
      </c>
      <c r="P21">
        <v>4</v>
      </c>
      <c r="Q21">
        <v>34</v>
      </c>
      <c r="R21">
        <v>1</v>
      </c>
      <c r="S21">
        <v>9</v>
      </c>
      <c r="T21" s="1">
        <f>SUM(K21,M21,O21,Q21,S21)</f>
        <v>2923</v>
      </c>
    </row>
    <row r="22" spans="1:20">
      <c r="A22">
        <v>2014</v>
      </c>
      <c r="C22" t="s">
        <v>26</v>
      </c>
      <c r="D22" t="s">
        <v>27</v>
      </c>
      <c r="G22" t="s">
        <v>28</v>
      </c>
      <c r="H22" t="s">
        <v>29</v>
      </c>
      <c r="J22">
        <v>115</v>
      </c>
      <c r="K22">
        <v>983</v>
      </c>
      <c r="L22">
        <v>160</v>
      </c>
      <c r="M22">
        <v>1368</v>
      </c>
      <c r="N22">
        <v>2</v>
      </c>
      <c r="O22">
        <v>17</v>
      </c>
      <c r="P22">
        <v>1</v>
      </c>
      <c r="Q22">
        <v>9</v>
      </c>
      <c r="R22">
        <v>0</v>
      </c>
      <c r="S22">
        <v>0</v>
      </c>
      <c r="T22" s="1">
        <f>SUM(K22,M22,O22,Q22,S22)</f>
        <v>2377</v>
      </c>
    </row>
    <row r="23" spans="1:20">
      <c r="A23">
        <v>2014</v>
      </c>
      <c r="B23" t="s">
        <v>30</v>
      </c>
      <c r="C23" t="s">
        <v>31</v>
      </c>
      <c r="D23" t="s">
        <v>32</v>
      </c>
      <c r="G23" t="s">
        <v>33</v>
      </c>
      <c r="H23" t="s">
        <v>29</v>
      </c>
      <c r="J23">
        <v>0</v>
      </c>
      <c r="K23">
        <v>0</v>
      </c>
      <c r="L23">
        <v>0</v>
      </c>
      <c r="M23">
        <v>0</v>
      </c>
      <c r="N23">
        <v>1</v>
      </c>
      <c r="O23">
        <v>9</v>
      </c>
      <c r="P23">
        <v>0</v>
      </c>
      <c r="Q23">
        <v>0</v>
      </c>
      <c r="R23">
        <v>0</v>
      </c>
      <c r="S23">
        <v>0</v>
      </c>
      <c r="T23" s="1">
        <f>SUM(K23,M23,O23,Q23,S23)</f>
        <v>9</v>
      </c>
    </row>
    <row r="24" spans="1:20">
      <c r="A24">
        <v>2005</v>
      </c>
      <c r="B24" t="s">
        <v>34</v>
      </c>
      <c r="C24" t="s">
        <v>35</v>
      </c>
      <c r="D24" t="s">
        <v>36</v>
      </c>
      <c r="H24" t="s">
        <v>37</v>
      </c>
      <c r="J24">
        <v>14</v>
      </c>
      <c r="K24">
        <v>120</v>
      </c>
      <c r="L24">
        <v>18</v>
      </c>
      <c r="M24">
        <v>154</v>
      </c>
      <c r="N24">
        <v>2</v>
      </c>
      <c r="O24">
        <v>17</v>
      </c>
      <c r="P24">
        <v>0</v>
      </c>
      <c r="Q24">
        <v>0</v>
      </c>
      <c r="R24">
        <v>0</v>
      </c>
      <c r="S24">
        <v>0</v>
      </c>
      <c r="T24" s="1">
        <f>SUM(K24,M24,O24,Q24,S24)</f>
        <v>291</v>
      </c>
    </row>
    <row r="25" spans="1:20">
      <c r="A25">
        <v>2007</v>
      </c>
      <c r="B25" t="s">
        <v>38</v>
      </c>
      <c r="C25" t="s">
        <v>39</v>
      </c>
      <c r="D25" t="s">
        <v>40</v>
      </c>
      <c r="H25" t="s">
        <v>37</v>
      </c>
      <c r="J25">
        <v>0</v>
      </c>
      <c r="K25">
        <v>0</v>
      </c>
      <c r="L25">
        <v>1</v>
      </c>
      <c r="M25">
        <v>9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1">
        <f>SUM(K25,M25,O25,Q25,S25)</f>
        <v>9</v>
      </c>
    </row>
    <row r="26" spans="1:20">
      <c r="A26">
        <v>2007</v>
      </c>
      <c r="B26" t="s">
        <v>34</v>
      </c>
      <c r="C26" t="s">
        <v>35</v>
      </c>
      <c r="D26" t="s">
        <v>36</v>
      </c>
      <c r="H26" t="s">
        <v>37</v>
      </c>
      <c r="J26">
        <v>12</v>
      </c>
      <c r="K26">
        <v>103</v>
      </c>
      <c r="L26">
        <v>54</v>
      </c>
      <c r="M26">
        <v>462</v>
      </c>
      <c r="N26">
        <v>33</v>
      </c>
      <c r="O26">
        <v>282</v>
      </c>
      <c r="P26">
        <v>0</v>
      </c>
      <c r="Q26">
        <v>0</v>
      </c>
      <c r="R26">
        <v>0</v>
      </c>
      <c r="S26">
        <v>0</v>
      </c>
      <c r="T26" s="1">
        <f>SUM(K26,M26,O26,Q26,S26)</f>
        <v>847</v>
      </c>
    </row>
    <row r="27" spans="1:20">
      <c r="A27">
        <v>2011</v>
      </c>
      <c r="B27" t="s">
        <v>41</v>
      </c>
      <c r="C27" t="s">
        <v>42</v>
      </c>
      <c r="D27" t="s">
        <v>43</v>
      </c>
      <c r="H27" t="s">
        <v>37</v>
      </c>
      <c r="J27">
        <v>17</v>
      </c>
      <c r="K27">
        <v>145</v>
      </c>
      <c r="L27">
        <v>26</v>
      </c>
      <c r="M27">
        <v>222</v>
      </c>
      <c r="N27">
        <v>1</v>
      </c>
      <c r="O27">
        <v>9</v>
      </c>
      <c r="P27">
        <v>0</v>
      </c>
      <c r="Q27">
        <v>0</v>
      </c>
      <c r="R27">
        <v>0</v>
      </c>
      <c r="S27">
        <v>0</v>
      </c>
      <c r="T27" s="1">
        <f>SUM(K27,M27,O27,Q27,S27)</f>
        <v>376</v>
      </c>
    </row>
    <row r="28" spans="1:20">
      <c r="A28">
        <v>2011</v>
      </c>
      <c r="B28" t="s">
        <v>34</v>
      </c>
      <c r="C28" t="s">
        <v>35</v>
      </c>
      <c r="D28" t="s">
        <v>36</v>
      </c>
      <c r="H28" t="s">
        <v>37</v>
      </c>
      <c r="J28">
        <v>1</v>
      </c>
      <c r="K28">
        <v>9</v>
      </c>
      <c r="L28">
        <v>16</v>
      </c>
      <c r="M28">
        <v>137</v>
      </c>
      <c r="N28">
        <v>14</v>
      </c>
      <c r="O28">
        <v>120</v>
      </c>
      <c r="P28">
        <v>7</v>
      </c>
      <c r="Q28">
        <v>60</v>
      </c>
      <c r="R28">
        <v>0</v>
      </c>
      <c r="S28">
        <v>0</v>
      </c>
      <c r="T28" s="1">
        <f>SUM(K28,M28,O28,Q28,S28)</f>
        <v>326</v>
      </c>
    </row>
    <row r="29" spans="1:20">
      <c r="A29">
        <v>2013</v>
      </c>
      <c r="B29" t="s">
        <v>38</v>
      </c>
      <c r="C29" t="s">
        <v>39</v>
      </c>
      <c r="D29" t="s">
        <v>40</v>
      </c>
      <c r="H29" t="s">
        <v>37</v>
      </c>
      <c r="J29">
        <v>0</v>
      </c>
      <c r="K29">
        <v>0</v>
      </c>
      <c r="L29">
        <v>0</v>
      </c>
      <c r="M29">
        <v>0</v>
      </c>
      <c r="N29">
        <v>1</v>
      </c>
      <c r="O29">
        <v>9</v>
      </c>
      <c r="P29">
        <v>0</v>
      </c>
      <c r="Q29">
        <v>0</v>
      </c>
      <c r="R29">
        <v>0</v>
      </c>
      <c r="S29">
        <v>0</v>
      </c>
      <c r="T29" s="1">
        <f>SUM(K29,M29,O29,Q29,S29)</f>
        <v>9</v>
      </c>
    </row>
    <row r="30" spans="1:20">
      <c r="A30">
        <v>2013</v>
      </c>
      <c r="B30" t="s">
        <v>41</v>
      </c>
      <c r="C30" t="s">
        <v>42</v>
      </c>
      <c r="D30" t="s">
        <v>43</v>
      </c>
      <c r="H30" t="s">
        <v>37</v>
      </c>
      <c r="J30">
        <v>1126</v>
      </c>
      <c r="K30">
        <v>9624</v>
      </c>
      <c r="L30">
        <v>5</v>
      </c>
      <c r="M30">
        <v>43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1">
        <f>SUM(K30,M30,O30,Q30,S30)</f>
        <v>9667</v>
      </c>
    </row>
    <row r="31" spans="1:20">
      <c r="A31">
        <v>2013</v>
      </c>
      <c r="B31" t="s">
        <v>34</v>
      </c>
      <c r="C31" t="s">
        <v>35</v>
      </c>
      <c r="D31" t="s">
        <v>36</v>
      </c>
      <c r="H31" t="s">
        <v>37</v>
      </c>
      <c r="J31">
        <v>0</v>
      </c>
      <c r="K31">
        <v>0</v>
      </c>
      <c r="L31">
        <v>97</v>
      </c>
      <c r="M31">
        <v>803</v>
      </c>
      <c r="N31">
        <v>14</v>
      </c>
      <c r="O31">
        <v>120</v>
      </c>
      <c r="P31">
        <v>2</v>
      </c>
      <c r="Q31">
        <v>17</v>
      </c>
      <c r="R31">
        <v>0</v>
      </c>
      <c r="S31">
        <v>0</v>
      </c>
      <c r="T31" s="1">
        <f>SUM(K31,M31,O31,Q31,S31)</f>
        <v>940</v>
      </c>
    </row>
    <row r="32" spans="1:20">
      <c r="A32">
        <v>2014</v>
      </c>
      <c r="B32" t="s">
        <v>41</v>
      </c>
      <c r="C32" t="s">
        <v>42</v>
      </c>
      <c r="D32" t="s">
        <v>43</v>
      </c>
      <c r="H32" t="s">
        <v>37</v>
      </c>
      <c r="J32">
        <v>312</v>
      </c>
      <c r="K32">
        <v>2667</v>
      </c>
      <c r="L32">
        <v>11</v>
      </c>
      <c r="M32">
        <v>94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1">
        <f>SUM(K32,M32,O32,Q32,S32)</f>
        <v>2761</v>
      </c>
    </row>
    <row r="33" spans="1:20">
      <c r="A33">
        <v>2014</v>
      </c>
      <c r="B33" t="s">
        <v>34</v>
      </c>
      <c r="C33" t="s">
        <v>35</v>
      </c>
      <c r="D33" t="s">
        <v>36</v>
      </c>
      <c r="H33" t="s">
        <v>37</v>
      </c>
      <c r="J33">
        <v>4</v>
      </c>
      <c r="K33">
        <v>34</v>
      </c>
      <c r="L33">
        <v>29</v>
      </c>
      <c r="M33">
        <v>248</v>
      </c>
      <c r="N33">
        <v>4</v>
      </c>
      <c r="O33">
        <v>34</v>
      </c>
      <c r="P33">
        <v>1</v>
      </c>
      <c r="Q33">
        <v>9</v>
      </c>
      <c r="R33">
        <v>0</v>
      </c>
      <c r="S33">
        <v>0</v>
      </c>
      <c r="T33" s="1">
        <f>SUM(K33,M33,O33,Q33,S33)</f>
        <v>325</v>
      </c>
    </row>
    <row r="34" spans="1:20">
      <c r="A34">
        <v>2007</v>
      </c>
      <c r="B34" t="s">
        <v>44</v>
      </c>
      <c r="C34" t="s">
        <v>45</v>
      </c>
      <c r="D34" t="s">
        <v>46</v>
      </c>
      <c r="G34" t="s">
        <v>47</v>
      </c>
      <c r="H34" t="s">
        <v>48</v>
      </c>
      <c r="J34">
        <v>0</v>
      </c>
      <c r="K34">
        <v>0</v>
      </c>
      <c r="L34">
        <v>0</v>
      </c>
      <c r="M34">
        <v>0</v>
      </c>
      <c r="N34">
        <v>2</v>
      </c>
      <c r="O34">
        <v>17</v>
      </c>
      <c r="P34">
        <v>0</v>
      </c>
      <c r="Q34">
        <v>0</v>
      </c>
      <c r="R34">
        <v>0</v>
      </c>
      <c r="S34">
        <v>0</v>
      </c>
      <c r="T34" s="1">
        <f>SUM(K34,M34,O34,Q34,S34)</f>
        <v>17</v>
      </c>
    </row>
    <row r="35" spans="1:20">
      <c r="A35">
        <v>2011</v>
      </c>
      <c r="B35" t="s">
        <v>44</v>
      </c>
      <c r="C35" t="s">
        <v>45</v>
      </c>
      <c r="D35" t="s">
        <v>46</v>
      </c>
      <c r="G35" t="s">
        <v>47</v>
      </c>
      <c r="H35" t="s">
        <v>48</v>
      </c>
      <c r="J35">
        <v>0</v>
      </c>
      <c r="K35">
        <v>0</v>
      </c>
      <c r="L35">
        <v>0</v>
      </c>
      <c r="M35">
        <v>0</v>
      </c>
      <c r="N35">
        <v>1</v>
      </c>
      <c r="O35">
        <v>9</v>
      </c>
      <c r="P35">
        <v>2</v>
      </c>
      <c r="Q35">
        <v>17</v>
      </c>
      <c r="R35">
        <v>0</v>
      </c>
      <c r="S35">
        <v>0</v>
      </c>
      <c r="T35" s="1">
        <f>SUM(K35,M35,O35,Q35,S35)</f>
        <v>26</v>
      </c>
    </row>
    <row r="36" spans="1:20">
      <c r="A36">
        <v>2011</v>
      </c>
      <c r="B36" t="s">
        <v>49</v>
      </c>
      <c r="C36" t="s">
        <v>50</v>
      </c>
      <c r="D36" t="s">
        <v>51</v>
      </c>
      <c r="G36" t="s">
        <v>47</v>
      </c>
      <c r="H36" t="s">
        <v>48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</v>
      </c>
      <c r="Q36">
        <v>9</v>
      </c>
      <c r="R36">
        <v>0</v>
      </c>
      <c r="S36">
        <v>0</v>
      </c>
      <c r="T36" s="1">
        <f>SUM(K36,M36,O36,Q36,S36)</f>
        <v>9</v>
      </c>
    </row>
    <row r="37" spans="1:20">
      <c r="A37">
        <v>2013</v>
      </c>
      <c r="B37" t="s">
        <v>52</v>
      </c>
      <c r="C37" t="s">
        <v>53</v>
      </c>
      <c r="D37" t="s">
        <v>54</v>
      </c>
      <c r="G37" t="s">
        <v>55</v>
      </c>
      <c r="H37" t="s">
        <v>48</v>
      </c>
      <c r="J37">
        <v>0</v>
      </c>
      <c r="K37">
        <v>0</v>
      </c>
      <c r="L37">
        <v>1</v>
      </c>
      <c r="M37">
        <v>9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 s="1">
        <f>SUM(K37,M37,O37,Q37,S37)</f>
        <v>9</v>
      </c>
    </row>
    <row r="38" spans="1:20">
      <c r="A38">
        <v>2013</v>
      </c>
      <c r="B38" t="s">
        <v>44</v>
      </c>
      <c r="C38" t="s">
        <v>45</v>
      </c>
      <c r="D38" t="s">
        <v>46</v>
      </c>
      <c r="G38" t="s">
        <v>47</v>
      </c>
      <c r="H38" t="s">
        <v>48</v>
      </c>
      <c r="J38">
        <v>0</v>
      </c>
      <c r="K38">
        <v>0</v>
      </c>
      <c r="L38">
        <v>2</v>
      </c>
      <c r="M38">
        <v>17</v>
      </c>
      <c r="N38">
        <v>6</v>
      </c>
      <c r="O38">
        <v>51</v>
      </c>
      <c r="P38">
        <v>0</v>
      </c>
      <c r="Q38">
        <v>0</v>
      </c>
      <c r="R38">
        <v>0</v>
      </c>
      <c r="S38">
        <v>0</v>
      </c>
      <c r="T38" s="1">
        <f>SUM(K38,M38,O38,Q38,S38)</f>
        <v>68</v>
      </c>
    </row>
    <row r="39" spans="1:20">
      <c r="A39">
        <v>1969</v>
      </c>
      <c r="D39" t="s">
        <v>56</v>
      </c>
      <c r="E39" s="2" t="s">
        <v>57</v>
      </c>
      <c r="G39" t="s">
        <v>58</v>
      </c>
      <c r="H39" t="s">
        <v>59</v>
      </c>
      <c r="T39" s="1">
        <v>0</v>
      </c>
    </row>
    <row r="40" spans="1:20">
      <c r="A40">
        <v>1969</v>
      </c>
      <c r="D40" t="s">
        <v>60</v>
      </c>
      <c r="E40" t="s">
        <v>57</v>
      </c>
      <c r="G40" t="s">
        <v>58</v>
      </c>
      <c r="H40" t="s">
        <v>59</v>
      </c>
      <c r="K40" s="1">
        <v>3849.4407870585601</v>
      </c>
      <c r="M40" s="1">
        <v>4634.6149139766503</v>
      </c>
      <c r="O40" s="1">
        <v>541.51880766500994</v>
      </c>
      <c r="Q40" s="1">
        <v>397.49394287951799</v>
      </c>
      <c r="S40" s="1">
        <v>1248.99047991972</v>
      </c>
      <c r="T40" s="1">
        <f>SUM(K40,M40,O40,Q40,S40)</f>
        <v>10672.058931499458</v>
      </c>
    </row>
    <row r="41" spans="1:20">
      <c r="A41">
        <v>1982</v>
      </c>
      <c r="D41" t="s">
        <v>60</v>
      </c>
      <c r="E41" t="s">
        <v>57</v>
      </c>
      <c r="G41" t="s">
        <v>58</v>
      </c>
      <c r="H41" t="s">
        <v>59</v>
      </c>
      <c r="K41" s="1">
        <v>2686.4002349428501</v>
      </c>
      <c r="M41" s="1">
        <v>495.92520985780999</v>
      </c>
      <c r="O41">
        <v>0</v>
      </c>
      <c r="Q41" s="1">
        <v>0</v>
      </c>
      <c r="S41" s="1">
        <v>0</v>
      </c>
      <c r="T41" s="1">
        <f>SUM(K41,M41,O41,Q41,S41)</f>
        <v>3182.3254448006601</v>
      </c>
    </row>
    <row r="42" spans="1:20">
      <c r="A42">
        <v>1987</v>
      </c>
      <c r="D42" t="s">
        <v>56</v>
      </c>
      <c r="E42" s="2" t="s">
        <v>57</v>
      </c>
      <c r="G42" t="s">
        <v>58</v>
      </c>
      <c r="H42" t="s">
        <v>59</v>
      </c>
      <c r="T42" s="1">
        <v>170.27027027027</v>
      </c>
    </row>
    <row r="43" spans="1:20">
      <c r="A43">
        <v>1987</v>
      </c>
      <c r="D43" t="s">
        <v>60</v>
      </c>
      <c r="E43" t="s">
        <v>57</v>
      </c>
      <c r="G43" t="s">
        <v>58</v>
      </c>
      <c r="H43" t="s">
        <v>59</v>
      </c>
      <c r="K43" s="1">
        <v>4399.5007464330201</v>
      </c>
      <c r="M43" s="1">
        <v>793.15239470399604</v>
      </c>
      <c r="O43" s="1">
        <v>339.32111304177499</v>
      </c>
      <c r="Q43" s="1">
        <v>538.31281662220601</v>
      </c>
      <c r="S43" s="1">
        <v>748.24404689067796</v>
      </c>
      <c r="T43" s="1">
        <f>SUM(K43,M43,O43,Q43,S43)</f>
        <v>6818.5311176916748</v>
      </c>
    </row>
    <row r="44" spans="1:20">
      <c r="A44">
        <v>1990</v>
      </c>
      <c r="D44" t="s">
        <v>56</v>
      </c>
      <c r="E44" s="2" t="s">
        <v>57</v>
      </c>
      <c r="G44" t="s">
        <v>58</v>
      </c>
      <c r="H44" t="s">
        <v>59</v>
      </c>
      <c r="T44" s="1">
        <v>329.729729729729</v>
      </c>
    </row>
    <row r="45" spans="1:20">
      <c r="A45">
        <v>1990</v>
      </c>
      <c r="D45" t="s">
        <v>60</v>
      </c>
      <c r="E45" t="s">
        <v>57</v>
      </c>
      <c r="G45" t="s">
        <v>58</v>
      </c>
      <c r="H45" t="s">
        <v>59</v>
      </c>
      <c r="K45" s="1">
        <v>1300.6779080296601</v>
      </c>
      <c r="M45" s="1">
        <v>824.79626049289004</v>
      </c>
      <c r="O45" s="1">
        <v>293.62962237830601</v>
      </c>
      <c r="Q45" s="1">
        <v>94.295293800934502</v>
      </c>
      <c r="S45" s="1">
        <v>237.879640733217</v>
      </c>
      <c r="T45" s="1">
        <f>SUM(K45,M45,O45,Q45,S45)</f>
        <v>2751.2787254350073</v>
      </c>
    </row>
    <row r="46" spans="1:20">
      <c r="A46">
        <v>1992</v>
      </c>
      <c r="D46" t="s">
        <v>56</v>
      </c>
      <c r="E46" s="2" t="s">
        <v>57</v>
      </c>
      <c r="G46" t="s">
        <v>58</v>
      </c>
      <c r="H46" t="s">
        <v>59</v>
      </c>
      <c r="T46" s="1">
        <v>351.35135135135101</v>
      </c>
    </row>
    <row r="47" spans="1:20">
      <c r="A47">
        <v>1992</v>
      </c>
      <c r="D47" t="s">
        <v>60</v>
      </c>
      <c r="E47" t="s">
        <v>57</v>
      </c>
      <c r="G47" t="s">
        <v>58</v>
      </c>
      <c r="H47" t="s">
        <v>59</v>
      </c>
      <c r="K47" s="1">
        <v>1122.17028462347</v>
      </c>
      <c r="M47" s="1">
        <v>889.69922419911404</v>
      </c>
      <c r="O47" s="1">
        <v>745.62541298548695</v>
      </c>
      <c r="Q47" s="1">
        <v>391.44905900491801</v>
      </c>
      <c r="S47" s="1">
        <v>1187.68507868138</v>
      </c>
      <c r="T47" s="1">
        <f>SUM(K47,M47,O47,Q47,S47)</f>
        <v>4336.6290594943694</v>
      </c>
    </row>
    <row r="48" spans="1:20">
      <c r="A48">
        <v>1994</v>
      </c>
      <c r="D48" t="s">
        <v>56</v>
      </c>
      <c r="E48" s="2" t="s">
        <v>57</v>
      </c>
      <c r="G48" t="s">
        <v>58</v>
      </c>
      <c r="H48" t="s">
        <v>59</v>
      </c>
      <c r="T48" s="1">
        <v>251.35135135135101</v>
      </c>
    </row>
    <row r="49" spans="1:20">
      <c r="A49">
        <v>1994</v>
      </c>
      <c r="D49" t="s">
        <v>60</v>
      </c>
      <c r="E49" t="s">
        <v>57</v>
      </c>
      <c r="G49" t="s">
        <v>58</v>
      </c>
      <c r="H49" t="s">
        <v>59</v>
      </c>
      <c r="K49" s="1">
        <v>4583.0498519370503</v>
      </c>
      <c r="M49" s="1">
        <v>2680.2085117838501</v>
      </c>
      <c r="O49" s="1">
        <v>445.48591566530399</v>
      </c>
      <c r="Q49" s="1">
        <v>345.70862191331599</v>
      </c>
      <c r="S49" s="1">
        <v>2989.2807322385602</v>
      </c>
      <c r="T49" s="1">
        <f>SUM(K49,M49,O49,Q49,S49)</f>
        <v>11043.733633538081</v>
      </c>
    </row>
    <row r="50" spans="1:20">
      <c r="A50">
        <v>1996</v>
      </c>
      <c r="D50" t="s">
        <v>56</v>
      </c>
      <c r="E50" s="2" t="s">
        <v>57</v>
      </c>
      <c r="G50" t="s">
        <v>58</v>
      </c>
      <c r="H50" t="s">
        <v>59</v>
      </c>
      <c r="T50" s="1">
        <v>502.70270270270203</v>
      </c>
    </row>
    <row r="51" spans="1:20">
      <c r="A51">
        <v>1996</v>
      </c>
      <c r="D51" t="s">
        <v>60</v>
      </c>
      <c r="E51" t="s">
        <v>57</v>
      </c>
      <c r="G51" t="s">
        <v>58</v>
      </c>
      <c r="H51" t="s">
        <v>59</v>
      </c>
      <c r="K51" s="1">
        <v>3685.5191992364298</v>
      </c>
      <c r="M51" s="1">
        <v>1738.43028804972</v>
      </c>
      <c r="O51" s="1">
        <v>742.66415408335502</v>
      </c>
      <c r="Q51" s="1">
        <v>2036.6853478867299</v>
      </c>
      <c r="S51" s="1">
        <v>1383.8134162159499</v>
      </c>
      <c r="T51" s="1">
        <f>SUM(K51,M51,O51,Q51,S51)</f>
        <v>9587.112405472184</v>
      </c>
    </row>
    <row r="52" spans="1:20">
      <c r="A52">
        <v>2005</v>
      </c>
      <c r="B52" t="s">
        <v>61</v>
      </c>
      <c r="C52" t="s">
        <v>62</v>
      </c>
      <c r="D52" t="s">
        <v>63</v>
      </c>
      <c r="G52" t="s">
        <v>64</v>
      </c>
      <c r="H52" t="s">
        <v>59</v>
      </c>
      <c r="J52">
        <v>3</v>
      </c>
      <c r="K52">
        <v>26</v>
      </c>
      <c r="L52">
        <v>1</v>
      </c>
      <c r="M52">
        <v>9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 s="1">
        <f>SUM(K52,M52,O52,Q52,S52)</f>
        <v>35</v>
      </c>
    </row>
    <row r="53" spans="1:20">
      <c r="A53">
        <v>2005</v>
      </c>
      <c r="B53" t="s">
        <v>65</v>
      </c>
      <c r="C53" t="s">
        <v>62</v>
      </c>
      <c r="D53" t="s">
        <v>63</v>
      </c>
      <c r="G53" t="s">
        <v>64</v>
      </c>
      <c r="H53" t="s">
        <v>59</v>
      </c>
      <c r="J53">
        <v>0</v>
      </c>
      <c r="K53">
        <v>0</v>
      </c>
      <c r="L53">
        <v>1</v>
      </c>
      <c r="M53">
        <v>9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 s="1">
        <f>SUM(K53,M53,O53,Q53,S53)</f>
        <v>9</v>
      </c>
    </row>
    <row r="54" spans="1:20">
      <c r="A54">
        <v>2005</v>
      </c>
      <c r="D54" t="s">
        <v>56</v>
      </c>
      <c r="E54" t="s">
        <v>57</v>
      </c>
      <c r="G54" t="s">
        <v>58</v>
      </c>
      <c r="H54" t="s">
        <v>59</v>
      </c>
      <c r="J54">
        <v>9</v>
      </c>
      <c r="K54">
        <v>77</v>
      </c>
      <c r="L54">
        <v>1</v>
      </c>
      <c r="M54">
        <v>9</v>
      </c>
      <c r="N54">
        <v>9</v>
      </c>
      <c r="O54">
        <v>77</v>
      </c>
      <c r="P54">
        <v>8</v>
      </c>
      <c r="Q54">
        <v>68</v>
      </c>
      <c r="R54">
        <v>5</v>
      </c>
      <c r="S54">
        <v>43</v>
      </c>
      <c r="T54" s="1">
        <f>SUM(K54,M54,O54,Q54,S54)</f>
        <v>274</v>
      </c>
    </row>
    <row r="55" spans="1:20">
      <c r="A55">
        <v>2005</v>
      </c>
      <c r="B55" t="s">
        <v>66</v>
      </c>
      <c r="C55" t="s">
        <v>67</v>
      </c>
      <c r="D55" t="s">
        <v>68</v>
      </c>
      <c r="G55" t="s">
        <v>58</v>
      </c>
      <c r="H55" t="s">
        <v>59</v>
      </c>
      <c r="J55">
        <v>0</v>
      </c>
      <c r="K55">
        <v>0</v>
      </c>
      <c r="L55">
        <v>2</v>
      </c>
      <c r="M55">
        <v>17</v>
      </c>
      <c r="N55">
        <v>2</v>
      </c>
      <c r="O55">
        <v>17</v>
      </c>
      <c r="P55">
        <v>3</v>
      </c>
      <c r="Q55">
        <v>26</v>
      </c>
      <c r="R55">
        <v>8</v>
      </c>
      <c r="S55">
        <v>68</v>
      </c>
      <c r="T55" s="1">
        <f>SUM(K55,M55,O55,Q55,S55)</f>
        <v>128</v>
      </c>
    </row>
    <row r="56" spans="1:20">
      <c r="A56">
        <v>2005</v>
      </c>
      <c r="D56" t="s">
        <v>60</v>
      </c>
      <c r="E56" t="s">
        <v>57</v>
      </c>
      <c r="G56" t="s">
        <v>58</v>
      </c>
      <c r="H56" t="s">
        <v>59</v>
      </c>
      <c r="J56">
        <v>214</v>
      </c>
      <c r="K56">
        <v>1829</v>
      </c>
      <c r="L56">
        <v>159</v>
      </c>
      <c r="M56">
        <v>1359</v>
      </c>
      <c r="N56">
        <v>113</v>
      </c>
      <c r="O56">
        <v>966</v>
      </c>
      <c r="P56">
        <v>86</v>
      </c>
      <c r="Q56">
        <v>735</v>
      </c>
      <c r="R56">
        <v>81</v>
      </c>
      <c r="S56">
        <v>692</v>
      </c>
      <c r="T56" s="1">
        <f>SUM(K56,M56,O56,Q56,S56)</f>
        <v>5581</v>
      </c>
    </row>
    <row r="57" spans="1:20">
      <c r="A57">
        <v>2005</v>
      </c>
      <c r="B57" t="s">
        <v>69</v>
      </c>
      <c r="C57" t="s">
        <v>70</v>
      </c>
      <c r="D57" t="s">
        <v>71</v>
      </c>
      <c r="G57" t="s">
        <v>72</v>
      </c>
      <c r="H57" t="s">
        <v>59</v>
      </c>
      <c r="J57">
        <v>0</v>
      </c>
      <c r="K57">
        <v>0</v>
      </c>
      <c r="L57">
        <v>1</v>
      </c>
      <c r="M57">
        <v>9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 s="1">
        <f>SUM(K57,M57,O57,Q57,S57)</f>
        <v>9</v>
      </c>
    </row>
    <row r="58" spans="1:20">
      <c r="A58">
        <v>2007</v>
      </c>
      <c r="B58" t="s">
        <v>61</v>
      </c>
      <c r="C58" t="s">
        <v>62</v>
      </c>
      <c r="D58" t="s">
        <v>63</v>
      </c>
      <c r="G58" t="s">
        <v>64</v>
      </c>
      <c r="H58" t="s">
        <v>59</v>
      </c>
      <c r="J58">
        <v>5</v>
      </c>
      <c r="K58">
        <v>43</v>
      </c>
      <c r="L58">
        <v>17</v>
      </c>
      <c r="M58">
        <v>145</v>
      </c>
      <c r="N58">
        <v>3</v>
      </c>
      <c r="O58">
        <v>26</v>
      </c>
      <c r="P58">
        <v>0</v>
      </c>
      <c r="Q58">
        <v>0</v>
      </c>
      <c r="R58">
        <v>1</v>
      </c>
      <c r="S58">
        <v>9</v>
      </c>
      <c r="T58" s="1">
        <f>SUM(K58,M58,O58,Q58,S58)</f>
        <v>223</v>
      </c>
    </row>
    <row r="59" spans="1:20">
      <c r="A59">
        <v>2007</v>
      </c>
      <c r="B59" t="s">
        <v>65</v>
      </c>
      <c r="C59" t="s">
        <v>62</v>
      </c>
      <c r="D59" t="s">
        <v>63</v>
      </c>
      <c r="G59" t="s">
        <v>64</v>
      </c>
      <c r="H59" t="s">
        <v>59</v>
      </c>
      <c r="J59">
        <v>2</v>
      </c>
      <c r="K59">
        <v>17</v>
      </c>
      <c r="L59">
        <v>5</v>
      </c>
      <c r="M59">
        <v>43</v>
      </c>
      <c r="N59">
        <v>5</v>
      </c>
      <c r="O59">
        <v>43</v>
      </c>
      <c r="P59">
        <v>0</v>
      </c>
      <c r="Q59">
        <v>0</v>
      </c>
      <c r="R59">
        <v>0</v>
      </c>
      <c r="S59">
        <v>0</v>
      </c>
      <c r="T59" s="1">
        <f>SUM(K59,M59,O59,Q59,S59)</f>
        <v>103</v>
      </c>
    </row>
    <row r="60" spans="1:20">
      <c r="A60">
        <v>2007</v>
      </c>
      <c r="D60" t="s">
        <v>56</v>
      </c>
      <c r="E60" t="s">
        <v>57</v>
      </c>
      <c r="G60" t="s">
        <v>58</v>
      </c>
      <c r="H60" t="s">
        <v>59</v>
      </c>
      <c r="J60">
        <v>14</v>
      </c>
      <c r="K60">
        <v>120</v>
      </c>
      <c r="L60">
        <v>1</v>
      </c>
      <c r="M60">
        <v>9</v>
      </c>
      <c r="N60">
        <v>16</v>
      </c>
      <c r="O60">
        <v>137</v>
      </c>
      <c r="P60">
        <v>23</v>
      </c>
      <c r="Q60">
        <v>197</v>
      </c>
      <c r="R60">
        <v>7</v>
      </c>
      <c r="S60">
        <v>60</v>
      </c>
      <c r="T60" s="1">
        <f>SUM(K60,M60,O60,Q60,S60)</f>
        <v>523</v>
      </c>
    </row>
    <row r="61" spans="1:20">
      <c r="A61">
        <v>2007</v>
      </c>
      <c r="B61" t="s">
        <v>66</v>
      </c>
      <c r="C61" t="s">
        <v>67</v>
      </c>
      <c r="D61" t="s">
        <v>68</v>
      </c>
      <c r="G61" t="s">
        <v>58</v>
      </c>
      <c r="H61" t="s">
        <v>59</v>
      </c>
      <c r="J61">
        <v>0</v>
      </c>
      <c r="K61">
        <v>0</v>
      </c>
      <c r="L61">
        <v>3</v>
      </c>
      <c r="M61">
        <v>26</v>
      </c>
      <c r="N61">
        <v>1</v>
      </c>
      <c r="O61">
        <v>9</v>
      </c>
      <c r="P61">
        <v>5</v>
      </c>
      <c r="Q61">
        <v>43</v>
      </c>
      <c r="R61">
        <v>7</v>
      </c>
      <c r="S61">
        <v>60</v>
      </c>
      <c r="T61" s="1">
        <f>SUM(K61,M61,O61,Q61,S61)</f>
        <v>138</v>
      </c>
    </row>
    <row r="62" spans="1:20">
      <c r="A62">
        <v>2007</v>
      </c>
      <c r="D62" t="s">
        <v>60</v>
      </c>
      <c r="E62" t="s">
        <v>57</v>
      </c>
      <c r="G62" t="s">
        <v>58</v>
      </c>
      <c r="H62" t="s">
        <v>59</v>
      </c>
      <c r="J62">
        <v>120</v>
      </c>
      <c r="K62">
        <v>1026</v>
      </c>
      <c r="L62">
        <v>74</v>
      </c>
      <c r="M62">
        <v>632</v>
      </c>
      <c r="N62">
        <v>35</v>
      </c>
      <c r="O62">
        <v>299</v>
      </c>
      <c r="P62">
        <v>73</v>
      </c>
      <c r="Q62">
        <v>624</v>
      </c>
      <c r="R62">
        <v>60</v>
      </c>
      <c r="S62">
        <v>513</v>
      </c>
      <c r="T62" s="1">
        <f>SUM(K62,M62,O62,Q62,S62)</f>
        <v>3094</v>
      </c>
    </row>
    <row r="63" spans="1:20">
      <c r="A63">
        <v>2007</v>
      </c>
      <c r="D63" t="s">
        <v>73</v>
      </c>
      <c r="G63" t="s">
        <v>74</v>
      </c>
      <c r="H63" t="s">
        <v>59</v>
      </c>
      <c r="J63">
        <v>0</v>
      </c>
      <c r="K63">
        <v>0</v>
      </c>
      <c r="L63">
        <v>1</v>
      </c>
      <c r="M63">
        <v>9</v>
      </c>
      <c r="N63">
        <v>0</v>
      </c>
      <c r="O63">
        <v>0</v>
      </c>
      <c r="P63">
        <v>1</v>
      </c>
      <c r="Q63">
        <v>9</v>
      </c>
      <c r="R63">
        <v>0</v>
      </c>
      <c r="S63">
        <v>0</v>
      </c>
      <c r="T63" s="1">
        <f>SUM(K63,M63,O63,Q63,S63)</f>
        <v>18</v>
      </c>
    </row>
    <row r="64" spans="1:20">
      <c r="A64">
        <v>2011</v>
      </c>
      <c r="B64" t="s">
        <v>61</v>
      </c>
      <c r="C64" t="s">
        <v>62</v>
      </c>
      <c r="D64" t="s">
        <v>63</v>
      </c>
      <c r="G64" t="s">
        <v>64</v>
      </c>
      <c r="H64" t="s">
        <v>59</v>
      </c>
      <c r="J64">
        <v>1</v>
      </c>
      <c r="K64">
        <v>9</v>
      </c>
      <c r="L64">
        <v>16</v>
      </c>
      <c r="M64">
        <v>137</v>
      </c>
      <c r="N64">
        <v>2</v>
      </c>
      <c r="O64">
        <v>17</v>
      </c>
      <c r="P64">
        <v>6</v>
      </c>
      <c r="Q64">
        <v>51</v>
      </c>
      <c r="R64">
        <v>0</v>
      </c>
      <c r="S64">
        <v>0</v>
      </c>
      <c r="T64" s="1">
        <f>SUM(K64,M64,O64,Q64,S64)</f>
        <v>214</v>
      </c>
    </row>
    <row r="65" spans="1:20">
      <c r="A65">
        <v>2011</v>
      </c>
      <c r="B65" t="s">
        <v>65</v>
      </c>
      <c r="C65" t="s">
        <v>62</v>
      </c>
      <c r="D65" t="s">
        <v>63</v>
      </c>
      <c r="G65" t="s">
        <v>64</v>
      </c>
      <c r="H65" t="s">
        <v>59</v>
      </c>
      <c r="J65">
        <v>0</v>
      </c>
      <c r="K65">
        <v>0</v>
      </c>
      <c r="L65">
        <v>1</v>
      </c>
      <c r="M65">
        <v>9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 s="1">
        <f>SUM(K65,M65,O65,Q65,S65)</f>
        <v>9</v>
      </c>
    </row>
    <row r="66" spans="1:20">
      <c r="A66">
        <v>2011</v>
      </c>
      <c r="D66" t="s">
        <v>56</v>
      </c>
      <c r="E66" t="s">
        <v>57</v>
      </c>
      <c r="G66" t="s">
        <v>58</v>
      </c>
      <c r="H66" t="s">
        <v>59</v>
      </c>
      <c r="J66">
        <v>12</v>
      </c>
      <c r="K66">
        <v>103</v>
      </c>
      <c r="L66">
        <v>9</v>
      </c>
      <c r="M66">
        <v>77</v>
      </c>
      <c r="N66">
        <v>13</v>
      </c>
      <c r="O66">
        <v>111</v>
      </c>
      <c r="P66">
        <v>9</v>
      </c>
      <c r="Q66">
        <v>77</v>
      </c>
      <c r="R66">
        <v>17</v>
      </c>
      <c r="S66">
        <v>145</v>
      </c>
      <c r="T66" s="1">
        <f>SUM(K66,M66,O66,Q66,S66)</f>
        <v>513</v>
      </c>
    </row>
    <row r="67" spans="1:20">
      <c r="A67">
        <v>2011</v>
      </c>
      <c r="B67" t="s">
        <v>66</v>
      </c>
      <c r="C67" t="s">
        <v>67</v>
      </c>
      <c r="D67" t="s">
        <v>68</v>
      </c>
      <c r="G67" t="s">
        <v>58</v>
      </c>
      <c r="H67" t="s">
        <v>59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6</v>
      </c>
      <c r="Q67">
        <v>51</v>
      </c>
      <c r="R67">
        <v>5</v>
      </c>
      <c r="S67">
        <v>43</v>
      </c>
      <c r="T67" s="1">
        <f>SUM(K67,M67,O67,Q67,S67)</f>
        <v>94</v>
      </c>
    </row>
    <row r="68" spans="1:20">
      <c r="A68">
        <v>2011</v>
      </c>
      <c r="D68" t="s">
        <v>60</v>
      </c>
      <c r="E68" t="s">
        <v>57</v>
      </c>
      <c r="G68" t="s">
        <v>58</v>
      </c>
      <c r="H68" t="s">
        <v>59</v>
      </c>
      <c r="J68">
        <v>261</v>
      </c>
      <c r="K68">
        <v>2231</v>
      </c>
      <c r="L68">
        <v>26</v>
      </c>
      <c r="M68">
        <v>222</v>
      </c>
      <c r="N68">
        <v>39</v>
      </c>
      <c r="O68">
        <v>333</v>
      </c>
      <c r="P68">
        <v>43</v>
      </c>
      <c r="Q68">
        <v>368</v>
      </c>
      <c r="R68">
        <v>80</v>
      </c>
      <c r="S68">
        <v>684</v>
      </c>
      <c r="T68" s="1">
        <f>SUM(K68,M68,O68,Q68,S68)</f>
        <v>3838</v>
      </c>
    </row>
    <row r="69" spans="1:20">
      <c r="A69">
        <v>2011</v>
      </c>
      <c r="B69" t="s">
        <v>75</v>
      </c>
      <c r="C69" t="s">
        <v>76</v>
      </c>
      <c r="D69" t="s">
        <v>77</v>
      </c>
      <c r="G69" t="s">
        <v>72</v>
      </c>
      <c r="H69" t="s">
        <v>59</v>
      </c>
      <c r="J69">
        <v>0</v>
      </c>
      <c r="K69">
        <v>0</v>
      </c>
      <c r="L69">
        <v>1</v>
      </c>
      <c r="M69">
        <v>9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 s="1">
        <f>SUM(K69,M69,O69,Q69,S69)</f>
        <v>9</v>
      </c>
    </row>
    <row r="70" spans="1:20">
      <c r="A70">
        <v>2013</v>
      </c>
      <c r="B70" t="s">
        <v>61</v>
      </c>
      <c r="C70" t="s">
        <v>62</v>
      </c>
      <c r="D70" t="s">
        <v>63</v>
      </c>
      <c r="G70" t="s">
        <v>64</v>
      </c>
      <c r="H70" t="s">
        <v>59</v>
      </c>
      <c r="J70">
        <v>5</v>
      </c>
      <c r="K70">
        <v>43</v>
      </c>
      <c r="L70">
        <v>78</v>
      </c>
      <c r="M70">
        <v>667</v>
      </c>
      <c r="N70">
        <v>26</v>
      </c>
      <c r="O70">
        <v>222</v>
      </c>
      <c r="P70">
        <v>9</v>
      </c>
      <c r="Q70">
        <v>77</v>
      </c>
      <c r="R70">
        <v>0</v>
      </c>
      <c r="S70">
        <v>0</v>
      </c>
      <c r="T70" s="1">
        <f>SUM(K70,M70,O70,Q70,S70)</f>
        <v>1009</v>
      </c>
    </row>
    <row r="71" spans="1:20">
      <c r="A71">
        <v>2013</v>
      </c>
      <c r="D71" t="s">
        <v>56</v>
      </c>
      <c r="E71" t="s">
        <v>57</v>
      </c>
      <c r="G71" t="s">
        <v>58</v>
      </c>
      <c r="H71" t="s">
        <v>59</v>
      </c>
      <c r="J71">
        <v>5</v>
      </c>
      <c r="K71">
        <v>43</v>
      </c>
      <c r="L71">
        <v>50</v>
      </c>
      <c r="M71">
        <v>427</v>
      </c>
      <c r="N71">
        <v>27</v>
      </c>
      <c r="O71">
        <v>231</v>
      </c>
      <c r="P71">
        <v>18</v>
      </c>
      <c r="Q71">
        <v>154</v>
      </c>
      <c r="R71">
        <v>13</v>
      </c>
      <c r="S71">
        <v>111</v>
      </c>
      <c r="T71" s="1">
        <f>SUM(K71,M71,O71,Q71,S71)</f>
        <v>966</v>
      </c>
    </row>
    <row r="72" spans="1:20">
      <c r="A72">
        <v>2013</v>
      </c>
      <c r="B72" t="s">
        <v>66</v>
      </c>
      <c r="C72" t="s">
        <v>67</v>
      </c>
      <c r="D72" t="s">
        <v>68</v>
      </c>
      <c r="G72" t="s">
        <v>58</v>
      </c>
      <c r="H72" t="s">
        <v>59</v>
      </c>
      <c r="J72">
        <v>0</v>
      </c>
      <c r="K72">
        <v>0</v>
      </c>
      <c r="L72">
        <v>0</v>
      </c>
      <c r="M72">
        <v>0</v>
      </c>
      <c r="N72">
        <v>8</v>
      </c>
      <c r="O72">
        <v>68</v>
      </c>
      <c r="P72">
        <v>11</v>
      </c>
      <c r="Q72">
        <v>94</v>
      </c>
      <c r="R72">
        <v>3</v>
      </c>
      <c r="S72">
        <v>26</v>
      </c>
      <c r="T72" s="1">
        <f>SUM(K72,M72,O72,Q72,S72)</f>
        <v>188</v>
      </c>
    </row>
    <row r="73" spans="1:20">
      <c r="A73">
        <v>2013</v>
      </c>
      <c r="D73" t="s">
        <v>60</v>
      </c>
      <c r="E73" t="s">
        <v>57</v>
      </c>
      <c r="G73" t="s">
        <v>58</v>
      </c>
      <c r="H73" t="s">
        <v>59</v>
      </c>
      <c r="J73">
        <v>376</v>
      </c>
      <c r="K73">
        <v>3214</v>
      </c>
      <c r="L73">
        <v>58</v>
      </c>
      <c r="M73">
        <v>496</v>
      </c>
      <c r="N73">
        <v>13</v>
      </c>
      <c r="O73">
        <v>111</v>
      </c>
      <c r="P73">
        <v>28</v>
      </c>
      <c r="Q73">
        <v>239</v>
      </c>
      <c r="R73">
        <v>105</v>
      </c>
      <c r="S73">
        <v>897</v>
      </c>
      <c r="T73" s="1">
        <f>SUM(K73,M73,O73,Q73,S73)</f>
        <v>4957</v>
      </c>
    </row>
    <row r="74" spans="1:20">
      <c r="A74">
        <v>2013</v>
      </c>
      <c r="D74" t="s">
        <v>78</v>
      </c>
      <c r="E74" t="s">
        <v>57</v>
      </c>
      <c r="G74" t="s">
        <v>58</v>
      </c>
      <c r="H74" t="s">
        <v>59</v>
      </c>
      <c r="J74">
        <v>0</v>
      </c>
      <c r="K74">
        <v>0</v>
      </c>
      <c r="L74">
        <v>0</v>
      </c>
      <c r="M74">
        <v>0</v>
      </c>
      <c r="N74">
        <v>111</v>
      </c>
      <c r="O74">
        <v>949</v>
      </c>
      <c r="P74">
        <v>148</v>
      </c>
      <c r="Q74">
        <v>2308</v>
      </c>
      <c r="R74">
        <v>148</v>
      </c>
      <c r="S74">
        <v>1265</v>
      </c>
      <c r="T74" s="1">
        <f>SUM(K74,M74,O74,Q74,S74)</f>
        <v>4522</v>
      </c>
    </row>
    <row r="75" spans="1:20">
      <c r="A75">
        <v>2013</v>
      </c>
      <c r="B75" t="s">
        <v>79</v>
      </c>
      <c r="C75" t="s">
        <v>76</v>
      </c>
      <c r="D75" t="s">
        <v>77</v>
      </c>
      <c r="G75" t="s">
        <v>72</v>
      </c>
      <c r="H75" t="s">
        <v>59</v>
      </c>
      <c r="J75">
        <v>0</v>
      </c>
      <c r="K75">
        <v>0</v>
      </c>
      <c r="L75">
        <v>0</v>
      </c>
      <c r="M75">
        <v>0</v>
      </c>
      <c r="N75">
        <v>1</v>
      </c>
      <c r="O75">
        <v>9</v>
      </c>
      <c r="P75">
        <v>0</v>
      </c>
      <c r="Q75">
        <v>0</v>
      </c>
      <c r="R75">
        <v>0</v>
      </c>
      <c r="S75">
        <v>0</v>
      </c>
      <c r="T75" s="1">
        <f>SUM(K75,M75,O75,Q75,S75)</f>
        <v>9</v>
      </c>
    </row>
    <row r="76" spans="1:20">
      <c r="A76">
        <v>2013</v>
      </c>
      <c r="D76" t="s">
        <v>77</v>
      </c>
      <c r="G76" t="s">
        <v>72</v>
      </c>
      <c r="H76" t="s">
        <v>59</v>
      </c>
      <c r="J76">
        <v>1</v>
      </c>
      <c r="K76">
        <v>9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 s="1">
        <f>SUM(K76,M76,O76,Q76,S76)</f>
        <v>9</v>
      </c>
    </row>
    <row r="77" spans="1:20">
      <c r="A77">
        <v>2013</v>
      </c>
      <c r="B77" t="s">
        <v>80</v>
      </c>
      <c r="C77" t="s">
        <v>81</v>
      </c>
      <c r="D77" t="s">
        <v>82</v>
      </c>
      <c r="G77" t="s">
        <v>72</v>
      </c>
      <c r="H77" t="s">
        <v>59</v>
      </c>
      <c r="J77">
        <v>0</v>
      </c>
      <c r="K77">
        <v>0</v>
      </c>
      <c r="L77">
        <v>0</v>
      </c>
      <c r="M77">
        <v>0</v>
      </c>
      <c r="N77">
        <v>1</v>
      </c>
      <c r="O77">
        <v>9</v>
      </c>
      <c r="P77">
        <v>0</v>
      </c>
      <c r="Q77">
        <v>0</v>
      </c>
      <c r="R77">
        <v>0</v>
      </c>
      <c r="S77">
        <v>0</v>
      </c>
      <c r="T77" s="1">
        <f>SUM(K77,M77,O77,Q77,S77)</f>
        <v>9</v>
      </c>
    </row>
    <row r="78" spans="1:20">
      <c r="A78">
        <v>2014</v>
      </c>
      <c r="B78" t="s">
        <v>61</v>
      </c>
      <c r="C78" t="s">
        <v>62</v>
      </c>
      <c r="D78" t="s">
        <v>63</v>
      </c>
      <c r="G78" t="s">
        <v>64</v>
      </c>
      <c r="H78" t="s">
        <v>59</v>
      </c>
      <c r="J78">
        <v>18</v>
      </c>
      <c r="K78">
        <v>154</v>
      </c>
      <c r="L78">
        <v>6</v>
      </c>
      <c r="M78">
        <v>51</v>
      </c>
      <c r="N78">
        <v>2</v>
      </c>
      <c r="O78">
        <v>17</v>
      </c>
      <c r="P78">
        <v>0</v>
      </c>
      <c r="Q78">
        <v>0</v>
      </c>
      <c r="R78">
        <v>2</v>
      </c>
      <c r="S78">
        <v>17</v>
      </c>
      <c r="T78" s="1">
        <f>SUM(K78,M78,O78,Q78,S78)</f>
        <v>239</v>
      </c>
    </row>
    <row r="79" spans="1:20">
      <c r="A79">
        <v>2014</v>
      </c>
      <c r="B79" t="s">
        <v>65</v>
      </c>
      <c r="C79" t="s">
        <v>62</v>
      </c>
      <c r="D79" t="s">
        <v>63</v>
      </c>
      <c r="G79" t="s">
        <v>64</v>
      </c>
      <c r="H79" t="s">
        <v>59</v>
      </c>
      <c r="J79">
        <v>1</v>
      </c>
      <c r="K79">
        <v>9</v>
      </c>
      <c r="L79">
        <v>1</v>
      </c>
      <c r="M79">
        <v>9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 s="1">
        <f>SUM(K79,M79,O79,Q79,S79)</f>
        <v>18</v>
      </c>
    </row>
    <row r="80" spans="1:20">
      <c r="A80">
        <v>2014</v>
      </c>
      <c r="D80" t="s">
        <v>56</v>
      </c>
      <c r="E80" t="s">
        <v>57</v>
      </c>
      <c r="G80" t="s">
        <v>58</v>
      </c>
      <c r="H80" t="s">
        <v>59</v>
      </c>
      <c r="J80">
        <v>9</v>
      </c>
      <c r="K80">
        <v>77</v>
      </c>
      <c r="L80">
        <v>37</v>
      </c>
      <c r="M80">
        <v>316</v>
      </c>
      <c r="N80">
        <v>66</v>
      </c>
      <c r="O80">
        <v>564</v>
      </c>
      <c r="P80">
        <v>72</v>
      </c>
      <c r="Q80">
        <v>615</v>
      </c>
      <c r="R80">
        <v>23</v>
      </c>
      <c r="S80">
        <v>197</v>
      </c>
      <c r="T80" s="1">
        <f>SUM(K80,M80,O80,Q80,S80)</f>
        <v>1769</v>
      </c>
    </row>
    <row r="81" spans="1:20">
      <c r="A81">
        <v>2014</v>
      </c>
      <c r="B81" t="s">
        <v>66</v>
      </c>
      <c r="C81" t="s">
        <v>67</v>
      </c>
      <c r="D81" t="s">
        <v>68</v>
      </c>
      <c r="G81" t="s">
        <v>58</v>
      </c>
      <c r="H81" t="s">
        <v>59</v>
      </c>
      <c r="J81">
        <v>0</v>
      </c>
      <c r="K81">
        <v>0</v>
      </c>
      <c r="L81">
        <v>1</v>
      </c>
      <c r="M81">
        <v>9</v>
      </c>
      <c r="N81">
        <v>5</v>
      </c>
      <c r="O81">
        <v>43</v>
      </c>
      <c r="P81">
        <v>5</v>
      </c>
      <c r="Q81">
        <v>43</v>
      </c>
      <c r="R81">
        <v>4</v>
      </c>
      <c r="S81">
        <v>34</v>
      </c>
      <c r="T81" s="1">
        <f>SUM(K81,M81,O81,Q81,S81)</f>
        <v>129</v>
      </c>
    </row>
    <row r="82" spans="1:20">
      <c r="A82">
        <v>2014</v>
      </c>
      <c r="D82" t="s">
        <v>60</v>
      </c>
      <c r="E82" t="s">
        <v>57</v>
      </c>
      <c r="G82" t="s">
        <v>58</v>
      </c>
      <c r="H82" t="s">
        <v>59</v>
      </c>
      <c r="J82">
        <v>413</v>
      </c>
      <c r="K82">
        <v>3530</v>
      </c>
      <c r="L82">
        <v>42</v>
      </c>
      <c r="M82">
        <v>359</v>
      </c>
      <c r="N82">
        <v>196</v>
      </c>
      <c r="O82">
        <v>1675</v>
      </c>
      <c r="P82">
        <v>145</v>
      </c>
      <c r="Q82">
        <v>1239</v>
      </c>
      <c r="R82">
        <v>268</v>
      </c>
      <c r="S82">
        <v>2291</v>
      </c>
      <c r="T82" s="1">
        <f>SUM(K82,M82,O82,Q82,S82)</f>
        <v>9094</v>
      </c>
    </row>
    <row r="83" spans="1:20">
      <c r="A83">
        <v>2014</v>
      </c>
      <c r="C83" t="s">
        <v>83</v>
      </c>
      <c r="D83" t="s">
        <v>78</v>
      </c>
      <c r="E83" t="s">
        <v>57</v>
      </c>
      <c r="G83" t="s">
        <v>58</v>
      </c>
      <c r="H83" t="s">
        <v>59</v>
      </c>
      <c r="J83">
        <v>0</v>
      </c>
      <c r="K83">
        <v>0</v>
      </c>
      <c r="L83">
        <v>2</v>
      </c>
      <c r="M83">
        <v>17</v>
      </c>
      <c r="N83">
        <v>18</v>
      </c>
      <c r="O83">
        <v>154</v>
      </c>
      <c r="P83">
        <v>44</v>
      </c>
      <c r="Q83">
        <v>376</v>
      </c>
      <c r="R83">
        <v>39</v>
      </c>
      <c r="S83">
        <v>333</v>
      </c>
      <c r="T83" s="1">
        <f>SUM(K83,M83,O83,Q83,S83)</f>
        <v>880</v>
      </c>
    </row>
    <row r="84" spans="1:20">
      <c r="A84">
        <v>2011</v>
      </c>
      <c r="B84" t="s">
        <v>84</v>
      </c>
      <c r="C84" t="s">
        <v>85</v>
      </c>
      <c r="D84" t="s">
        <v>86</v>
      </c>
      <c r="G84" t="s">
        <v>87</v>
      </c>
      <c r="H84" t="s">
        <v>88</v>
      </c>
      <c r="I84" t="s">
        <v>89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1</v>
      </c>
      <c r="Q84">
        <v>9</v>
      </c>
      <c r="R84">
        <v>0</v>
      </c>
      <c r="S84">
        <v>0</v>
      </c>
      <c r="T84" s="1">
        <f>SUM(K84,M84,O84,Q84,S84)</f>
        <v>9</v>
      </c>
    </row>
    <row r="85" spans="1:20">
      <c r="A85">
        <v>2013</v>
      </c>
      <c r="B85" t="s">
        <v>84</v>
      </c>
      <c r="C85" t="s">
        <v>85</v>
      </c>
      <c r="D85" t="s">
        <v>86</v>
      </c>
      <c r="G85" t="s">
        <v>87</v>
      </c>
      <c r="H85" t="s">
        <v>88</v>
      </c>
      <c r="I85" t="s">
        <v>89</v>
      </c>
      <c r="J85">
        <v>0</v>
      </c>
      <c r="K85">
        <v>0</v>
      </c>
      <c r="L85">
        <v>4</v>
      </c>
      <c r="M85">
        <v>34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 s="1">
        <f>SUM(K85,M85,O85,Q85,S85)</f>
        <v>34</v>
      </c>
    </row>
    <row r="86" spans="1:20">
      <c r="A86">
        <v>2013</v>
      </c>
      <c r="B86" t="s">
        <v>90</v>
      </c>
      <c r="C86" t="s">
        <v>91</v>
      </c>
      <c r="D86" t="s">
        <v>92</v>
      </c>
      <c r="G86" t="s">
        <v>93</v>
      </c>
      <c r="H86" t="s">
        <v>94</v>
      </c>
      <c r="I86" t="s">
        <v>89</v>
      </c>
      <c r="J86">
        <v>1</v>
      </c>
      <c r="K86">
        <v>9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 s="1">
        <f>SUM(K86,M86,O86,Q86,S86)</f>
        <v>9</v>
      </c>
    </row>
    <row r="87" spans="1:20">
      <c r="A87">
        <v>2005</v>
      </c>
      <c r="H87" t="s">
        <v>95</v>
      </c>
      <c r="J87">
        <v>12</v>
      </c>
      <c r="K87">
        <v>103</v>
      </c>
      <c r="L87">
        <v>26</v>
      </c>
      <c r="M87">
        <v>222</v>
      </c>
      <c r="N87">
        <v>5</v>
      </c>
      <c r="O87">
        <v>43</v>
      </c>
      <c r="P87">
        <v>1</v>
      </c>
      <c r="Q87">
        <v>9</v>
      </c>
      <c r="R87">
        <v>0</v>
      </c>
      <c r="S87">
        <v>0</v>
      </c>
      <c r="T87" s="1">
        <f>SUM(K87,M87,O87,Q87,S87)</f>
        <v>377</v>
      </c>
    </row>
    <row r="88" spans="1:20">
      <c r="A88">
        <v>2007</v>
      </c>
      <c r="H88" t="s">
        <v>95</v>
      </c>
      <c r="J88">
        <v>2</v>
      </c>
      <c r="K88">
        <v>17</v>
      </c>
      <c r="L88">
        <v>17</v>
      </c>
      <c r="M88">
        <v>145</v>
      </c>
      <c r="N88">
        <v>4</v>
      </c>
      <c r="O88">
        <v>34</v>
      </c>
      <c r="P88">
        <v>2</v>
      </c>
      <c r="Q88">
        <v>17</v>
      </c>
      <c r="R88">
        <v>0</v>
      </c>
      <c r="S88">
        <v>0</v>
      </c>
      <c r="T88" s="1">
        <f>SUM(K88,M88,O88,Q88,S88)</f>
        <v>213</v>
      </c>
    </row>
    <row r="89" spans="1:20">
      <c r="A89">
        <v>2011</v>
      </c>
      <c r="H89" t="s">
        <v>95</v>
      </c>
      <c r="J89">
        <v>40</v>
      </c>
      <c r="K89">
        <v>342</v>
      </c>
      <c r="L89">
        <v>119</v>
      </c>
      <c r="M89">
        <v>1017</v>
      </c>
      <c r="N89">
        <v>12</v>
      </c>
      <c r="O89">
        <v>103</v>
      </c>
      <c r="P89">
        <v>17</v>
      </c>
      <c r="Q89">
        <v>145</v>
      </c>
      <c r="R89">
        <v>3</v>
      </c>
      <c r="S89">
        <v>26</v>
      </c>
      <c r="T89" s="1">
        <f>SUM(K89,M89,O89,Q89,S89)</f>
        <v>1633</v>
      </c>
    </row>
    <row r="90" spans="1:20">
      <c r="A90">
        <v>2013</v>
      </c>
      <c r="H90" t="s">
        <v>95</v>
      </c>
      <c r="J90">
        <v>12</v>
      </c>
      <c r="K90">
        <v>103</v>
      </c>
      <c r="L90">
        <v>84</v>
      </c>
      <c r="M90">
        <v>718</v>
      </c>
      <c r="N90">
        <v>3</v>
      </c>
      <c r="O90">
        <v>26</v>
      </c>
      <c r="P90">
        <v>2</v>
      </c>
      <c r="Q90">
        <v>17</v>
      </c>
      <c r="R90">
        <v>2</v>
      </c>
      <c r="S90">
        <v>17</v>
      </c>
      <c r="T90" s="1">
        <f>SUM(K90,M90,O90,Q90,S90)</f>
        <v>881</v>
      </c>
    </row>
    <row r="91" spans="1:20">
      <c r="A91">
        <v>2014</v>
      </c>
      <c r="H91" t="s">
        <v>95</v>
      </c>
      <c r="J91">
        <v>14</v>
      </c>
      <c r="K91">
        <v>120</v>
      </c>
      <c r="L91">
        <v>158</v>
      </c>
      <c r="M91">
        <v>1350</v>
      </c>
      <c r="N91">
        <v>7</v>
      </c>
      <c r="O91">
        <v>60</v>
      </c>
      <c r="P91">
        <v>7</v>
      </c>
      <c r="Q91">
        <v>60</v>
      </c>
      <c r="R91">
        <v>1</v>
      </c>
      <c r="S91">
        <v>9</v>
      </c>
      <c r="T91" s="1">
        <f>SUM(K91,M91,O91,Q91,S91)</f>
        <v>1599</v>
      </c>
    </row>
    <row r="92" spans="1:20">
      <c r="A92">
        <v>1969</v>
      </c>
      <c r="H92" s="2" t="s">
        <v>96</v>
      </c>
      <c r="T92" s="1">
        <v>504.587155963302</v>
      </c>
    </row>
    <row r="93" spans="1:20">
      <c r="A93">
        <v>1987</v>
      </c>
      <c r="H93" s="2" t="s">
        <v>96</v>
      </c>
      <c r="T93" s="1">
        <v>9495.4128440366894</v>
      </c>
    </row>
    <row r="94" spans="1:20">
      <c r="A94">
        <v>1990</v>
      </c>
      <c r="H94" s="2" t="s">
        <v>96</v>
      </c>
      <c r="T94" s="1">
        <v>1330.2752293577901</v>
      </c>
    </row>
    <row r="95" spans="1:20">
      <c r="A95">
        <v>1992</v>
      </c>
      <c r="H95" s="2" t="s">
        <v>96</v>
      </c>
      <c r="T95" s="1">
        <v>1605.5045871559601</v>
      </c>
    </row>
    <row r="96" spans="1:20">
      <c r="A96">
        <v>1994</v>
      </c>
      <c r="H96" s="2" t="s">
        <v>96</v>
      </c>
      <c r="T96" s="1">
        <v>2339.4495412843999</v>
      </c>
    </row>
    <row r="97" spans="1:20">
      <c r="A97">
        <v>1996</v>
      </c>
      <c r="H97" s="2" t="s">
        <v>96</v>
      </c>
      <c r="T97" s="1">
        <v>5825.6880733944899</v>
      </c>
    </row>
    <row r="98" spans="1:20">
      <c r="A98">
        <v>2005</v>
      </c>
      <c r="H98" t="s">
        <v>96</v>
      </c>
      <c r="J98">
        <v>561</v>
      </c>
      <c r="K98">
        <v>4795</v>
      </c>
      <c r="L98">
        <v>233</v>
      </c>
      <c r="M98">
        <v>1991</v>
      </c>
      <c r="N98">
        <v>120</v>
      </c>
      <c r="O98">
        <v>1026</v>
      </c>
      <c r="P98">
        <v>100</v>
      </c>
      <c r="Q98">
        <v>855</v>
      </c>
      <c r="R98">
        <v>22</v>
      </c>
      <c r="S98">
        <v>188</v>
      </c>
      <c r="T98" s="1">
        <f>SUM(K98,M98,O98,Q98,S98)</f>
        <v>8855</v>
      </c>
    </row>
    <row r="99" spans="1:20">
      <c r="A99">
        <v>2007</v>
      </c>
      <c r="H99" t="s">
        <v>96</v>
      </c>
      <c r="J99">
        <v>145</v>
      </c>
      <c r="K99">
        <v>1239</v>
      </c>
      <c r="L99">
        <v>330</v>
      </c>
      <c r="M99">
        <v>2821</v>
      </c>
      <c r="N99">
        <v>316</v>
      </c>
      <c r="O99">
        <v>2701</v>
      </c>
      <c r="P99">
        <v>96</v>
      </c>
      <c r="Q99">
        <v>821</v>
      </c>
      <c r="R99">
        <v>89</v>
      </c>
      <c r="S99">
        <v>761</v>
      </c>
      <c r="T99" s="1">
        <f>SUM(K99,M99,O99,Q99,S99)</f>
        <v>8343</v>
      </c>
    </row>
    <row r="100" spans="1:20">
      <c r="A100">
        <v>2011</v>
      </c>
      <c r="H100" t="s">
        <v>96</v>
      </c>
      <c r="J100">
        <v>497</v>
      </c>
      <c r="K100">
        <v>4248</v>
      </c>
      <c r="L100">
        <v>67</v>
      </c>
      <c r="M100">
        <v>573</v>
      </c>
      <c r="N100">
        <v>157</v>
      </c>
      <c r="O100">
        <v>1342</v>
      </c>
      <c r="P100">
        <v>32</v>
      </c>
      <c r="Q100">
        <v>274</v>
      </c>
      <c r="R100">
        <v>130</v>
      </c>
      <c r="S100">
        <v>1111</v>
      </c>
      <c r="T100" s="1">
        <f>SUM(K100,M100,O100,Q100,S100)</f>
        <v>7548</v>
      </c>
    </row>
    <row r="101" spans="1:20">
      <c r="A101">
        <v>2013</v>
      </c>
      <c r="H101" t="s">
        <v>96</v>
      </c>
      <c r="J101">
        <v>290</v>
      </c>
      <c r="K101">
        <v>2479</v>
      </c>
      <c r="L101">
        <v>145</v>
      </c>
      <c r="M101">
        <v>1239</v>
      </c>
      <c r="N101">
        <v>127</v>
      </c>
      <c r="O101">
        <v>1085</v>
      </c>
      <c r="P101">
        <v>44</v>
      </c>
      <c r="Q101">
        <v>376</v>
      </c>
      <c r="R101">
        <v>84</v>
      </c>
      <c r="S101">
        <v>718</v>
      </c>
      <c r="T101" s="1">
        <f>SUM(K101,M101,O101,Q101,S101)</f>
        <v>5897</v>
      </c>
    </row>
    <row r="102" spans="1:20">
      <c r="A102">
        <v>2014</v>
      </c>
      <c r="H102" t="s">
        <v>96</v>
      </c>
      <c r="J102">
        <v>611</v>
      </c>
      <c r="K102">
        <v>5222</v>
      </c>
      <c r="L102">
        <v>220</v>
      </c>
      <c r="M102">
        <v>1880</v>
      </c>
      <c r="N102">
        <v>48</v>
      </c>
      <c r="O102">
        <v>410</v>
      </c>
      <c r="P102">
        <v>18</v>
      </c>
      <c r="Q102">
        <v>530</v>
      </c>
      <c r="R102">
        <v>117</v>
      </c>
      <c r="S102">
        <v>1000</v>
      </c>
      <c r="T102" s="1">
        <f>SUM(K102,M102,O102,Q102,S102)</f>
        <v>9042</v>
      </c>
    </row>
    <row r="103" spans="1:20">
      <c r="A103">
        <v>2005</v>
      </c>
      <c r="H103" t="s">
        <v>97</v>
      </c>
      <c r="I103" t="s">
        <v>89</v>
      </c>
      <c r="J103">
        <v>1</v>
      </c>
      <c r="K103">
        <v>9</v>
      </c>
      <c r="L103">
        <v>0</v>
      </c>
      <c r="M103">
        <v>0</v>
      </c>
      <c r="N103">
        <v>3</v>
      </c>
      <c r="O103">
        <v>26</v>
      </c>
      <c r="P103">
        <v>0</v>
      </c>
      <c r="Q103">
        <v>0</v>
      </c>
      <c r="R103">
        <v>0</v>
      </c>
      <c r="S103">
        <v>0</v>
      </c>
      <c r="T103" s="1">
        <f>SUM(K103,M103,O103,Q103,S103)</f>
        <v>35</v>
      </c>
    </row>
    <row r="104" spans="1:20">
      <c r="A104">
        <v>2007</v>
      </c>
      <c r="H104" t="s">
        <v>97</v>
      </c>
      <c r="I104" t="s">
        <v>89</v>
      </c>
      <c r="J104">
        <v>0</v>
      </c>
      <c r="K104">
        <v>0</v>
      </c>
      <c r="L104">
        <v>0</v>
      </c>
      <c r="M104">
        <v>0</v>
      </c>
      <c r="N104">
        <v>1</v>
      </c>
      <c r="O104">
        <v>9</v>
      </c>
      <c r="P104">
        <v>0</v>
      </c>
      <c r="Q104">
        <v>0</v>
      </c>
      <c r="R104">
        <v>0</v>
      </c>
      <c r="S104">
        <v>0</v>
      </c>
      <c r="T104" s="1">
        <f>SUM(K104,M104,O104,Q104,S104)</f>
        <v>9</v>
      </c>
    </row>
    <row r="105" spans="1:20">
      <c r="A105">
        <v>2011</v>
      </c>
      <c r="H105" t="s">
        <v>97</v>
      </c>
      <c r="I105" t="s">
        <v>89</v>
      </c>
      <c r="J105">
        <v>1</v>
      </c>
      <c r="K105">
        <v>9</v>
      </c>
      <c r="L105">
        <v>4</v>
      </c>
      <c r="M105">
        <v>34</v>
      </c>
      <c r="N105">
        <v>7</v>
      </c>
      <c r="O105">
        <v>60</v>
      </c>
      <c r="P105">
        <v>2</v>
      </c>
      <c r="Q105">
        <v>17</v>
      </c>
      <c r="R105">
        <v>1</v>
      </c>
      <c r="S105">
        <v>9</v>
      </c>
      <c r="T105" s="1">
        <f>SUM(K105,M105,O105,Q105,S105)</f>
        <v>129</v>
      </c>
    </row>
    <row r="106" spans="1:20">
      <c r="A106">
        <v>2013</v>
      </c>
      <c r="H106" t="s">
        <v>97</v>
      </c>
      <c r="I106" t="s">
        <v>89</v>
      </c>
      <c r="J106">
        <v>1</v>
      </c>
      <c r="K106">
        <v>9</v>
      </c>
      <c r="L106">
        <v>2</v>
      </c>
      <c r="M106">
        <v>17</v>
      </c>
      <c r="N106">
        <v>2</v>
      </c>
      <c r="O106">
        <v>17</v>
      </c>
      <c r="P106">
        <v>0</v>
      </c>
      <c r="Q106">
        <v>0</v>
      </c>
      <c r="R106">
        <v>0</v>
      </c>
      <c r="S106">
        <v>0</v>
      </c>
      <c r="T106" s="1">
        <f>SUM(K106,M106,O106,Q106,S106)</f>
        <v>43</v>
      </c>
    </row>
    <row r="107" spans="1:20">
      <c r="A107">
        <v>2014</v>
      </c>
      <c r="H107" t="s">
        <v>97</v>
      </c>
      <c r="I107" t="s">
        <v>89</v>
      </c>
      <c r="J107">
        <v>0</v>
      </c>
      <c r="K107">
        <v>0</v>
      </c>
      <c r="L107">
        <v>0</v>
      </c>
      <c r="M107">
        <v>0</v>
      </c>
      <c r="N107">
        <v>2</v>
      </c>
      <c r="O107">
        <v>17</v>
      </c>
      <c r="P107">
        <v>1</v>
      </c>
      <c r="Q107">
        <v>9</v>
      </c>
      <c r="R107">
        <v>0</v>
      </c>
      <c r="S107">
        <v>0</v>
      </c>
      <c r="T107" s="1">
        <f>SUM(K107,M107,O107,Q107,S107)</f>
        <v>26</v>
      </c>
    </row>
    <row r="108" spans="1:20">
      <c r="A108">
        <v>1969</v>
      </c>
      <c r="B108" t="s">
        <v>98</v>
      </c>
      <c r="K108" s="1">
        <v>2508.0602154149701</v>
      </c>
      <c r="M108" s="1">
        <v>528.30838354783805</v>
      </c>
      <c r="O108" s="1">
        <v>60.845283335782199</v>
      </c>
      <c r="Q108" s="1">
        <v>0</v>
      </c>
      <c r="S108" s="1">
        <v>23.431102899493698</v>
      </c>
      <c r="T108" s="1">
        <f>SUM(K108,M108,O108,Q108,S108)</f>
        <v>3120.6449851980847</v>
      </c>
    </row>
    <row r="109" spans="1:20">
      <c r="A109">
        <v>1982</v>
      </c>
      <c r="B109" t="s">
        <v>98</v>
      </c>
      <c r="K109" s="1">
        <v>22.650066136177301</v>
      </c>
      <c r="M109" s="1">
        <v>71.527850679207305</v>
      </c>
      <c r="O109" s="1">
        <v>0</v>
      </c>
      <c r="Q109" s="1">
        <v>0</v>
      </c>
      <c r="S109" s="1">
        <v>0</v>
      </c>
      <c r="T109" s="1">
        <f>SUM(K109,M109,O109,Q109,S109)</f>
        <v>94.177916815384606</v>
      </c>
    </row>
    <row r="110" spans="1:20">
      <c r="A110">
        <v>1987</v>
      </c>
      <c r="B110" t="s">
        <v>98</v>
      </c>
      <c r="K110" s="1">
        <v>0</v>
      </c>
      <c r="M110" s="1">
        <v>0</v>
      </c>
      <c r="O110" s="1">
        <v>0</v>
      </c>
      <c r="Q110" s="1">
        <v>0</v>
      </c>
      <c r="S110" s="1">
        <v>0</v>
      </c>
      <c r="T110" s="1">
        <f>SUM(K110,M110,O110,Q110,S110)</f>
        <v>0</v>
      </c>
    </row>
    <row r="111" spans="1:20">
      <c r="A111">
        <v>1990</v>
      </c>
      <c r="B111" t="s">
        <v>98</v>
      </c>
      <c r="K111" s="1">
        <v>80.396397152994993</v>
      </c>
      <c r="M111" s="1">
        <v>117.029540825967</v>
      </c>
      <c r="O111" s="1">
        <v>55.302441789665302</v>
      </c>
      <c r="Q111" s="1">
        <v>18.115013962081601</v>
      </c>
      <c r="S111" s="1">
        <v>17.888261353376901</v>
      </c>
      <c r="T111" s="1">
        <f>SUM(K111,M111,O111,Q111,S111)</f>
        <v>288.73165508408579</v>
      </c>
    </row>
    <row r="112" spans="1:20">
      <c r="A112">
        <v>1992</v>
      </c>
      <c r="B112" t="s">
        <v>98</v>
      </c>
      <c r="K112" s="1">
        <v>373.68829914547803</v>
      </c>
      <c r="M112" s="1">
        <v>459.47636943878598</v>
      </c>
      <c r="O112" s="1">
        <v>373.10882025656599</v>
      </c>
      <c r="Q112" s="1">
        <v>163.891746624955</v>
      </c>
      <c r="S112" s="1">
        <v>40.613911692455801</v>
      </c>
      <c r="T112" s="1">
        <f>SUM(K112,M112,O112,Q112,S112)</f>
        <v>1410.7791471582407</v>
      </c>
    </row>
    <row r="113" spans="1:20">
      <c r="A113">
        <v>1994</v>
      </c>
      <c r="B113" t="s">
        <v>98</v>
      </c>
      <c r="K113" s="1">
        <v>728.43015809695703</v>
      </c>
      <c r="M113" s="1">
        <v>347.05746498981699</v>
      </c>
      <c r="O113" s="1">
        <v>223.880408994519</v>
      </c>
      <c r="Q113" s="1">
        <v>14.2854143484009</v>
      </c>
      <c r="S113" s="1">
        <v>73.946545172059004</v>
      </c>
      <c r="T113" s="1">
        <f>SUM(K113,M113,O113,Q113,S113)</f>
        <v>1387.5999916017529</v>
      </c>
    </row>
    <row r="114" spans="1:20">
      <c r="A114">
        <v>1996</v>
      </c>
      <c r="B114" t="s">
        <v>98</v>
      </c>
      <c r="K114" s="1">
        <v>1894.61882466564</v>
      </c>
      <c r="M114" s="1">
        <v>554.158180940183</v>
      </c>
      <c r="O114" s="1">
        <v>197.35035377605999</v>
      </c>
      <c r="Q114" s="1">
        <v>74.198492515064302</v>
      </c>
      <c r="S114" s="1">
        <v>0</v>
      </c>
      <c r="T114" s="1">
        <f>SUM(K114,M114,O114,Q114,S114)</f>
        <v>2720.3258518969469</v>
      </c>
    </row>
  </sheetData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12" workbookViewId="0">
      <selection sqref="A1:M20"/>
    </sheetView>
  </sheetViews>
  <sheetFormatPr baseColWidth="10" defaultRowHeight="15" x14ac:dyDescent="0"/>
  <sheetData>
    <row r="1" spans="1:13">
      <c r="A1" t="s">
        <v>1</v>
      </c>
      <c r="B1" t="s">
        <v>99</v>
      </c>
      <c r="C1">
        <v>1992</v>
      </c>
      <c r="D1">
        <v>1993</v>
      </c>
      <c r="E1">
        <v>1996</v>
      </c>
      <c r="F1">
        <v>2001</v>
      </c>
      <c r="G1">
        <v>2002</v>
      </c>
      <c r="H1">
        <v>2004</v>
      </c>
      <c r="I1">
        <v>2006</v>
      </c>
      <c r="J1">
        <v>2009</v>
      </c>
      <c r="K1">
        <v>2012</v>
      </c>
      <c r="L1">
        <v>2013</v>
      </c>
      <c r="M1">
        <v>2015</v>
      </c>
    </row>
    <row r="2" spans="1:13">
      <c r="A2" t="s">
        <v>100</v>
      </c>
      <c r="B2" t="s">
        <v>101</v>
      </c>
      <c r="C2">
        <v>15</v>
      </c>
      <c r="D2">
        <v>10</v>
      </c>
      <c r="E2">
        <v>21</v>
      </c>
      <c r="F2">
        <v>0</v>
      </c>
      <c r="G2">
        <v>0</v>
      </c>
      <c r="H2">
        <v>2</v>
      </c>
      <c r="I2">
        <v>3</v>
      </c>
      <c r="J2">
        <v>0</v>
      </c>
      <c r="K2">
        <v>1</v>
      </c>
      <c r="L2">
        <v>0</v>
      </c>
      <c r="M2">
        <v>0</v>
      </c>
    </row>
    <row r="3" spans="1:13">
      <c r="A3" t="s">
        <v>102</v>
      </c>
      <c r="B3" t="s">
        <v>103</v>
      </c>
      <c r="C3">
        <v>12</v>
      </c>
      <c r="D3">
        <v>7</v>
      </c>
      <c r="E3">
        <v>10</v>
      </c>
      <c r="F3">
        <v>18</v>
      </c>
      <c r="G3">
        <v>16</v>
      </c>
      <c r="H3">
        <v>12</v>
      </c>
      <c r="I3">
        <v>15</v>
      </c>
      <c r="J3">
        <v>17</v>
      </c>
      <c r="K3">
        <v>13</v>
      </c>
      <c r="L3">
        <v>31</v>
      </c>
      <c r="M3">
        <v>26</v>
      </c>
    </row>
    <row r="4" spans="1:13">
      <c r="A4" t="s">
        <v>104</v>
      </c>
      <c r="B4" t="s">
        <v>105</v>
      </c>
      <c r="C4">
        <v>10</v>
      </c>
      <c r="D4">
        <v>7</v>
      </c>
      <c r="E4">
        <v>9</v>
      </c>
      <c r="F4">
        <v>10</v>
      </c>
      <c r="G4">
        <v>2</v>
      </c>
      <c r="H4">
        <v>5</v>
      </c>
      <c r="I4">
        <v>7</v>
      </c>
      <c r="J4">
        <v>6</v>
      </c>
      <c r="K4">
        <v>6</v>
      </c>
      <c r="L4">
        <v>19</v>
      </c>
      <c r="M4">
        <v>16</v>
      </c>
    </row>
    <row r="5" spans="1:13">
      <c r="A5" t="s">
        <v>106</v>
      </c>
      <c r="B5" t="s">
        <v>107</v>
      </c>
      <c r="C5">
        <v>10</v>
      </c>
      <c r="D5">
        <v>2</v>
      </c>
      <c r="E5">
        <v>7</v>
      </c>
      <c r="F5">
        <v>10</v>
      </c>
      <c r="G5">
        <v>9</v>
      </c>
      <c r="H5">
        <v>4</v>
      </c>
      <c r="I5">
        <v>6</v>
      </c>
      <c r="J5">
        <v>6</v>
      </c>
      <c r="K5">
        <v>4</v>
      </c>
      <c r="L5">
        <v>13</v>
      </c>
      <c r="M5">
        <v>11</v>
      </c>
    </row>
    <row r="6" spans="1:13">
      <c r="A6" t="s">
        <v>108</v>
      </c>
      <c r="B6" t="s">
        <v>109</v>
      </c>
      <c r="C6">
        <v>4</v>
      </c>
      <c r="D6">
        <v>2</v>
      </c>
      <c r="E6">
        <v>5</v>
      </c>
      <c r="F6">
        <v>2</v>
      </c>
      <c r="G6">
        <v>2</v>
      </c>
      <c r="H6">
        <v>0</v>
      </c>
      <c r="I6">
        <v>1</v>
      </c>
      <c r="J6">
        <v>1</v>
      </c>
      <c r="K6">
        <v>2</v>
      </c>
      <c r="L6">
        <v>1</v>
      </c>
      <c r="M6">
        <v>1</v>
      </c>
    </row>
    <row r="7" spans="1:13">
      <c r="A7" t="s">
        <v>110</v>
      </c>
      <c r="B7" t="s">
        <v>111</v>
      </c>
      <c r="C7">
        <v>0</v>
      </c>
      <c r="D7">
        <v>0</v>
      </c>
      <c r="E7">
        <v>0</v>
      </c>
      <c r="F7">
        <v>0</v>
      </c>
      <c r="G7">
        <v>1</v>
      </c>
      <c r="H7">
        <v>1</v>
      </c>
      <c r="I7">
        <v>0</v>
      </c>
      <c r="J7">
        <v>2</v>
      </c>
      <c r="K7">
        <v>7</v>
      </c>
      <c r="L7">
        <v>10</v>
      </c>
      <c r="M7">
        <v>5</v>
      </c>
    </row>
    <row r="8" spans="1:13">
      <c r="A8" t="s">
        <v>112</v>
      </c>
      <c r="B8" t="s">
        <v>113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K8">
        <v>2</v>
      </c>
      <c r="L8">
        <v>1</v>
      </c>
      <c r="M8">
        <v>6</v>
      </c>
    </row>
    <row r="9" spans="1:13">
      <c r="A9" t="s">
        <v>114</v>
      </c>
      <c r="B9" t="s">
        <v>115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4</v>
      </c>
      <c r="L9">
        <v>3</v>
      </c>
      <c r="M9">
        <v>6</v>
      </c>
    </row>
    <row r="10" spans="1:13">
      <c r="A10" t="s">
        <v>116</v>
      </c>
      <c r="B10" t="s">
        <v>117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</v>
      </c>
      <c r="K10">
        <v>5</v>
      </c>
      <c r="L10">
        <v>4</v>
      </c>
      <c r="M10">
        <v>7</v>
      </c>
    </row>
    <row r="11" spans="1:13">
      <c r="A11" t="s">
        <v>118</v>
      </c>
      <c r="B11" t="s">
        <v>119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3</v>
      </c>
      <c r="K11">
        <v>2</v>
      </c>
      <c r="L11">
        <v>3</v>
      </c>
      <c r="M11">
        <v>1</v>
      </c>
    </row>
    <row r="12" spans="1:13">
      <c r="A12" t="s">
        <v>120</v>
      </c>
      <c r="B12" t="s">
        <v>121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0</v>
      </c>
    </row>
    <row r="13" spans="1:13">
      <c r="A13" t="s">
        <v>122</v>
      </c>
      <c r="B13" t="s">
        <v>123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0</v>
      </c>
      <c r="M13">
        <v>0</v>
      </c>
    </row>
    <row r="14" spans="1:13">
      <c r="A14" t="s">
        <v>124</v>
      </c>
      <c r="B14" t="s">
        <v>125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  <c r="L14">
        <v>1</v>
      </c>
      <c r="M14">
        <v>1</v>
      </c>
    </row>
    <row r="15" spans="1:13">
      <c r="A15" t="s">
        <v>126</v>
      </c>
      <c r="B15" t="s">
        <v>127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5</v>
      </c>
      <c r="M15">
        <v>8</v>
      </c>
    </row>
    <row r="16" spans="1:13">
      <c r="A16" t="s">
        <v>128</v>
      </c>
      <c r="B16" t="s">
        <v>129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1</v>
      </c>
      <c r="L16">
        <v>0</v>
      </c>
      <c r="M16">
        <v>1</v>
      </c>
    </row>
    <row r="17" spans="1:13">
      <c r="A17" t="s">
        <v>130</v>
      </c>
      <c r="B17" t="s">
        <v>131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3</v>
      </c>
      <c r="M17">
        <v>12</v>
      </c>
    </row>
    <row r="18" spans="1:13">
      <c r="A18" t="s">
        <v>132</v>
      </c>
      <c r="B18" t="s">
        <v>133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1</v>
      </c>
    </row>
    <row r="19" spans="1:13">
      <c r="A19" t="s">
        <v>134</v>
      </c>
      <c r="B19" t="s">
        <v>135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1</v>
      </c>
      <c r="M19">
        <v>0</v>
      </c>
    </row>
    <row r="20" spans="1:13">
      <c r="A20" t="s">
        <v>136</v>
      </c>
      <c r="B20" t="s">
        <v>137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1</v>
      </c>
      <c r="M20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Macroinvertebrates</vt:lpstr>
      <vt:lpstr>Macrophytes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Elzemieke Veeken</dc:creator>
  <cp:lastModifiedBy>Elzemieke Veeken</cp:lastModifiedBy>
  <cp:lastPrinted>2017-09-05T20:02:22Z</cp:lastPrinted>
  <dcterms:created xsi:type="dcterms:W3CDTF">2017-09-05T19:38:04Z</dcterms:created>
  <dcterms:modified xsi:type="dcterms:W3CDTF">2017-09-05T20:06:13Z</dcterms:modified>
</cp:coreProperties>
</file>