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jperrin2\Desktop\ISARA\"/>
    </mc:Choice>
  </mc:AlternateContent>
  <xr:revisionPtr revIDLastSave="0" documentId="8_{FE37BA59-B313-49D1-90E1-A2C82BB809D0}" xr6:coauthVersionLast="36" xr6:coauthVersionMax="36" xr10:uidLastSave="{00000000-0000-0000-0000-000000000000}"/>
  <bookViews>
    <workbookView xWindow="0" yWindow="0" windowWidth="19200" windowHeight="7030" xr2:uid="{00000000-000D-0000-FFFF-FFFF00000000}"/>
  </bookViews>
  <sheets>
    <sheet name="relation to nature, pondscape  " sheetId="2" r:id="rId1"/>
    <sheet name="change observed, env condition" sheetId="3" r:id="rId2"/>
    <sheet name="NCP assessment (present)" sheetId="4" r:id="rId3"/>
    <sheet name="NCP assessment (future)" sheetId="5" r:id="rId4"/>
    <sheet name="threat assessment (average)" sheetId="6" r:id="rId5"/>
    <sheet name="impacts of threats assessment" sheetId="7" r:id="rId6"/>
    <sheet name="NBS measures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6" l="1"/>
  <c r="D18" i="6"/>
  <c r="E18" i="6"/>
  <c r="F18" i="6"/>
  <c r="G18" i="6"/>
  <c r="H18" i="6"/>
  <c r="I18" i="6"/>
  <c r="J18" i="6"/>
  <c r="B18" i="6"/>
  <c r="D20" i="2" l="1"/>
  <c r="E20" i="2"/>
  <c r="C20" i="2"/>
  <c r="F4" i="2"/>
  <c r="F5" i="2"/>
  <c r="F6" i="2"/>
  <c r="F7" i="2"/>
  <c r="F8" i="2"/>
  <c r="F9" i="2"/>
  <c r="F10" i="2"/>
  <c r="F11" i="2"/>
  <c r="F13" i="2"/>
  <c r="F14" i="2"/>
  <c r="F15" i="2"/>
  <c r="F16" i="2"/>
  <c r="F17" i="2"/>
  <c r="F18" i="2"/>
  <c r="F19" i="2"/>
  <c r="F3" i="2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2" i="7"/>
  <c r="C17" i="7"/>
  <c r="D17" i="7"/>
  <c r="E17" i="7"/>
  <c r="F17" i="7"/>
  <c r="G17" i="7"/>
  <c r="H17" i="7"/>
  <c r="I17" i="7"/>
  <c r="J17" i="7"/>
  <c r="B17" i="7"/>
  <c r="K3" i="6" l="1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2" i="6"/>
  <c r="N5" i="4" l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4" i="4"/>
  <c r="C20" i="4"/>
  <c r="D20" i="4"/>
  <c r="E20" i="4"/>
  <c r="F20" i="4"/>
  <c r="G20" i="4"/>
  <c r="H20" i="4"/>
  <c r="I20" i="4"/>
  <c r="J20" i="4"/>
  <c r="K20" i="4"/>
  <c r="L20" i="4"/>
  <c r="M20" i="4"/>
  <c r="B20" i="4"/>
</calcChain>
</file>

<file path=xl/sharedStrings.xml><?xml version="1.0" encoding="utf-8"?>
<sst xmlns="http://schemas.openxmlformats.org/spreadsheetml/2006/main" count="281" uniqueCount="172">
  <si>
    <t>Switzerland   Jussy</t>
  </si>
  <si>
    <t>Switzerland  Rhône</t>
  </si>
  <si>
    <t>Germany Schöneiche</t>
  </si>
  <si>
    <t>Turkey Dikkuyruk</t>
  </si>
  <si>
    <t>Turkey Gölbasi</t>
  </si>
  <si>
    <t>Turkey Imrahor</t>
  </si>
  <si>
    <t>England Pinkhill</t>
  </si>
  <si>
    <t>England WWF</t>
  </si>
  <si>
    <t>Spain Albera</t>
  </si>
  <si>
    <t>Belgium Gette Vallei</t>
  </si>
  <si>
    <t>Belgium Pikhakkendonk</t>
  </si>
  <si>
    <t>Belgium Tommelen</t>
  </si>
  <si>
    <t>Uruguay Sierra Caracoles</t>
  </si>
  <si>
    <t>Uruguay Pedrera</t>
  </si>
  <si>
    <t>Denmark Lystrup</t>
  </si>
  <si>
    <t>Denmark Fyn</t>
  </si>
  <si>
    <t>/</t>
  </si>
  <si>
    <t>Main type of changes</t>
  </si>
  <si>
    <t>average environmental condition</t>
  </si>
  <si>
    <t>% level of agreement</t>
  </si>
  <si>
    <t xml:space="preserve"> number between yes/no/no opinion about the change in pondscape</t>
  </si>
  <si>
    <t>2/0/5</t>
  </si>
  <si>
    <t>4/0/3</t>
  </si>
  <si>
    <t>arrival of new animal species
increase of the number of ponds</t>
  </si>
  <si>
    <r>
      <t xml:space="preserve">4/1/3  </t>
    </r>
    <r>
      <rPr>
        <sz val="11"/>
        <color theme="0"/>
        <rFont val="Calibri"/>
        <family val="2"/>
        <scheme val="minor"/>
      </rPr>
      <t>z</t>
    </r>
  </si>
  <si>
    <t>5/0/0</t>
  </si>
  <si>
    <t>decrease of pondscape surface area 
deterioration of water quality</t>
  </si>
  <si>
    <r>
      <t xml:space="preserve">7/1/1 </t>
    </r>
    <r>
      <rPr>
        <sz val="11"/>
        <color theme="0"/>
        <rFont val="Calibri"/>
        <family val="2"/>
        <scheme val="minor"/>
      </rPr>
      <t>R</t>
    </r>
  </si>
  <si>
    <t>decrease of pondscape surface area
lower pond water level</t>
  </si>
  <si>
    <r>
      <t xml:space="preserve">5/1/0 </t>
    </r>
    <r>
      <rPr>
        <sz val="11"/>
        <color theme="0"/>
        <rFont val="Calibri"/>
        <family val="2"/>
        <scheme val="minor"/>
      </rPr>
      <t>r</t>
    </r>
  </si>
  <si>
    <t>decrease of pondscape surface area
deterioration of water quality</t>
  </si>
  <si>
    <t>3/0/8</t>
  </si>
  <si>
    <t>2/0/4</t>
  </si>
  <si>
    <t>colonisation by new plant species
increase in the number of ponds</t>
  </si>
  <si>
    <r>
      <t xml:space="preserve">7/5/5 </t>
    </r>
    <r>
      <rPr>
        <sz val="11"/>
        <color theme="0"/>
        <rFont val="Calibri"/>
        <family val="2"/>
        <scheme val="minor"/>
      </rPr>
      <t>t</t>
    </r>
  </si>
  <si>
    <t>lower pond water level
more frequent drying of ponds</t>
  </si>
  <si>
    <r>
      <t>2/0/3</t>
    </r>
    <r>
      <rPr>
        <sz val="11"/>
        <color theme="0"/>
        <rFont val="Calibri"/>
        <family val="2"/>
        <scheme val="minor"/>
      </rPr>
      <t xml:space="preserve"> r</t>
    </r>
  </si>
  <si>
    <r>
      <t xml:space="preserve">1/1/3 </t>
    </r>
    <r>
      <rPr>
        <sz val="11"/>
        <color theme="0"/>
        <rFont val="Calibri"/>
        <family val="2"/>
        <scheme val="minor"/>
      </rPr>
      <t>r</t>
    </r>
  </si>
  <si>
    <r>
      <t xml:space="preserve">4/1/2 </t>
    </r>
    <r>
      <rPr>
        <sz val="11"/>
        <color theme="0"/>
        <rFont val="Calibri"/>
        <family val="2"/>
        <scheme val="minor"/>
      </rPr>
      <t>t</t>
    </r>
  </si>
  <si>
    <t>deterioration of water quality</t>
  </si>
  <si>
    <t>more drying frequent pond 
lower pond water level</t>
  </si>
  <si>
    <r>
      <t xml:space="preserve">3/0/1 </t>
    </r>
    <r>
      <rPr>
        <sz val="11"/>
        <color theme="0"/>
        <rFont val="Calibri"/>
        <family val="2"/>
        <scheme val="minor"/>
      </rPr>
      <t>R</t>
    </r>
  </si>
  <si>
    <t>arrival of new animal species
increase of number of ponds</t>
  </si>
  <si>
    <r>
      <t xml:space="preserve">2/0/1 </t>
    </r>
    <r>
      <rPr>
        <sz val="11"/>
        <color theme="0"/>
        <rFont val="Calibri"/>
        <family val="2"/>
        <scheme val="minor"/>
      </rPr>
      <t>R</t>
    </r>
  </si>
  <si>
    <r>
      <t xml:space="preserve">4/1/0 </t>
    </r>
    <r>
      <rPr>
        <sz val="11"/>
        <color theme="0"/>
        <rFont val="Calibri"/>
        <family val="2"/>
        <scheme val="minor"/>
      </rPr>
      <t>R</t>
    </r>
  </si>
  <si>
    <t>extinction of local animal species
decrease of pondscape surface area
lower pond water level</t>
  </si>
  <si>
    <t>decrease of water surface
more frequent drying ponds</t>
  </si>
  <si>
    <t>SWT 1</t>
  </si>
  <si>
    <t>SWT 2</t>
  </si>
  <si>
    <t>GERM</t>
  </si>
  <si>
    <t>TURK1</t>
  </si>
  <si>
    <t>TURK2</t>
  </si>
  <si>
    <t>TURK3</t>
  </si>
  <si>
    <t>ENGL1</t>
  </si>
  <si>
    <t>ENGL2</t>
  </si>
  <si>
    <t>SPAIN1</t>
  </si>
  <si>
    <t>BELG1</t>
  </si>
  <si>
    <t>BELG2</t>
  </si>
  <si>
    <t>BELG3</t>
  </si>
  <si>
    <t>URUG1</t>
  </si>
  <si>
    <t>URUG2</t>
  </si>
  <si>
    <t>DNK1</t>
  </si>
  <si>
    <t>DNK2</t>
  </si>
  <si>
    <t>Food and feed</t>
  </si>
  <si>
    <t>Biodiversity</t>
  </si>
  <si>
    <t>Pollination</t>
  </si>
  <si>
    <t xml:space="preserve">water quality </t>
  </si>
  <si>
    <t>hazards</t>
  </si>
  <si>
    <t>regul climate</t>
  </si>
  <si>
    <t>physical and psycho experiences</t>
  </si>
  <si>
    <t>learning and inspiration</t>
  </si>
  <si>
    <t>identities</t>
  </si>
  <si>
    <t>maintenance of options</t>
  </si>
  <si>
    <t xml:space="preserve">water quantity </t>
  </si>
  <si>
    <t>pollination</t>
  </si>
  <si>
    <t>overall average (each NCP)</t>
  </si>
  <si>
    <t>overall average (by pondscape)</t>
  </si>
  <si>
    <t>NCP 1</t>
  </si>
  <si>
    <t>NCP 2</t>
  </si>
  <si>
    <t>NCP 3</t>
  </si>
  <si>
    <t xml:space="preserve">habitat creation and maintenance </t>
  </si>
  <si>
    <t xml:space="preserve">regulation of climate </t>
  </si>
  <si>
    <t xml:space="preserve">regulation of water quantity </t>
  </si>
  <si>
    <t xml:space="preserve">supporting identities </t>
  </si>
  <si>
    <t xml:space="preserve">regulation of hazards </t>
  </si>
  <si>
    <t xml:space="preserve">Food and feed </t>
  </si>
  <si>
    <t>regulation of water quality</t>
  </si>
  <si>
    <t xml:space="preserve">maintenance of options </t>
  </si>
  <si>
    <t xml:space="preserve">physical and psychological experience </t>
  </si>
  <si>
    <t>invasive species</t>
  </si>
  <si>
    <t>climate change</t>
  </si>
  <si>
    <t>deforestation</t>
  </si>
  <si>
    <t>extraction of materials</t>
  </si>
  <si>
    <t xml:space="preserve">intensive farming </t>
  </si>
  <si>
    <t>over-exploitation</t>
  </si>
  <si>
    <t>pollution</t>
  </si>
  <si>
    <t>tourism</t>
  </si>
  <si>
    <t>urbanization</t>
  </si>
  <si>
    <t>overall average</t>
  </si>
  <si>
    <t>on the productive purpose</t>
  </si>
  <si>
    <t>on human health</t>
  </si>
  <si>
    <t>on water quantity</t>
  </si>
  <si>
    <t>on water quality</t>
  </si>
  <si>
    <t>on biodiversity</t>
  </si>
  <si>
    <t>on water temperature</t>
  </si>
  <si>
    <t>on soil erosion</t>
  </si>
  <si>
    <t>on the landscape</t>
  </si>
  <si>
    <t xml:space="preserve">on my property/my security </t>
  </si>
  <si>
    <t>restoration measures</t>
  </si>
  <si>
    <t>maintaining populations of endangered species</t>
  </si>
  <si>
    <t>developing public ownership</t>
  </si>
  <si>
    <t>better/more environmental education</t>
  </si>
  <si>
    <t>improving water quality</t>
  </si>
  <si>
    <t>abandonment of certain uses</t>
  </si>
  <si>
    <t>developing environmental regulation</t>
  </si>
  <si>
    <t>monitoring of local public ponds</t>
  </si>
  <si>
    <t xml:space="preserve">increasing biodiversity </t>
  </si>
  <si>
    <t>creating new ponds</t>
  </si>
  <si>
    <t>Restoration measures</t>
  </si>
  <si>
    <t xml:space="preserve">maintaining populations of endangered species </t>
  </si>
  <si>
    <t>increasing the volume of water</t>
  </si>
  <si>
    <r>
      <rPr>
        <sz val="11"/>
        <color rgb="FFFF0000"/>
        <rFont val="Calibri"/>
        <family val="2"/>
        <scheme val="minor"/>
      </rPr>
      <t xml:space="preserve">increasing biodiversity </t>
    </r>
    <r>
      <rPr>
        <sz val="11"/>
        <color rgb="FF00B0F0"/>
        <rFont val="Calibri"/>
        <family val="2"/>
        <scheme val="minor"/>
      </rPr>
      <t xml:space="preserve"> - </t>
    </r>
    <r>
      <rPr>
        <sz val="11"/>
        <color theme="4" tint="-0.499984740745262"/>
        <rFont val="Calibri"/>
        <family val="2"/>
        <scheme val="minor"/>
      </rPr>
      <t>improving water quality</t>
    </r>
    <r>
      <rPr>
        <sz val="11"/>
        <color rgb="FF00B0F0"/>
        <rFont val="Calibri"/>
        <family val="2"/>
        <scheme val="minor"/>
      </rPr>
      <t xml:space="preserve"> - restoration measures</t>
    </r>
  </si>
  <si>
    <t>increasing biodiversity</t>
  </si>
  <si>
    <r>
      <t xml:space="preserve">Limitation of certain uses
</t>
    </r>
    <r>
      <rPr>
        <sz val="11"/>
        <color theme="4" tint="-0.499984740745262"/>
        <rFont val="Calibri"/>
        <family val="2"/>
        <scheme val="minor"/>
      </rPr>
      <t>Improving water quality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Increasing biodiversity</t>
    </r>
    <r>
      <rPr>
        <sz val="11"/>
        <color theme="1"/>
        <rFont val="Calibri"/>
        <family val="2"/>
        <scheme val="minor"/>
      </rPr>
      <t xml:space="preserve">
Monitoring of private ponds
Monitoring of local public ponds
Creation of new ponds</t>
    </r>
  </si>
  <si>
    <r>
      <rPr>
        <sz val="11"/>
        <color rgb="FFFF0000"/>
        <rFont val="Calibri"/>
        <family val="2"/>
        <scheme val="minor"/>
      </rPr>
      <t>increasing biodiversity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theme="5" tint="-0.249977111117893"/>
        <rFont val="Calibri"/>
        <family val="2"/>
        <scheme val="minor"/>
      </rPr>
      <t>Conservation of endangered species</t>
    </r>
  </si>
  <si>
    <r>
      <rPr>
        <sz val="11"/>
        <color theme="9" tint="0.59999389629810485"/>
        <rFont val="Calibri"/>
        <family val="2"/>
        <scheme val="minor"/>
      </rPr>
      <t>better/more environmental education</t>
    </r>
    <r>
      <rPr>
        <sz val="11"/>
        <color theme="1"/>
        <rFont val="Calibri"/>
        <family val="2"/>
        <scheme val="minor"/>
      </rPr>
      <t xml:space="preserve">
developing environmental regulation
</t>
    </r>
    <r>
      <rPr>
        <sz val="11"/>
        <color rgb="FF00B0F0"/>
        <rFont val="Calibri"/>
        <family val="2"/>
        <scheme val="minor"/>
      </rPr>
      <t>restoration measures</t>
    </r>
    <r>
      <rPr>
        <sz val="11"/>
        <color theme="1"/>
        <rFont val="Calibri"/>
        <family val="2"/>
        <scheme val="minor"/>
      </rPr>
      <t xml:space="preserve">
monitonring of local public ponds 
monitoring of private ponds 
monitoring of damage
</t>
    </r>
    <r>
      <rPr>
        <sz val="11"/>
        <color theme="4" tint="-0.499984740745262"/>
        <rFont val="Calibri"/>
        <family val="2"/>
        <scheme val="minor"/>
      </rPr>
      <t>improving water quality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5" tint="-0.249977111117893"/>
        <rFont val="Calibri"/>
        <family val="2"/>
        <scheme val="minor"/>
      </rPr>
      <t>conservation of endangered species</t>
    </r>
  </si>
  <si>
    <r>
      <t xml:space="preserve">Increasing water volume - </t>
    </r>
    <r>
      <rPr>
        <sz val="11"/>
        <color theme="5" tint="-0.249977111117893"/>
        <rFont val="Calibri"/>
        <family val="2"/>
        <scheme val="minor"/>
      </rPr>
      <t>maintaining populations of endangered species</t>
    </r>
    <r>
      <rPr>
        <sz val="11"/>
        <color theme="1"/>
        <rFont val="Calibri"/>
        <family val="2"/>
        <scheme val="minor"/>
      </rPr>
      <t xml:space="preserve"> -  </t>
    </r>
    <r>
      <rPr>
        <sz val="11"/>
        <color rgb="FF00B0F0"/>
        <rFont val="Calibri"/>
        <family val="2"/>
        <scheme val="minor"/>
      </rPr>
      <t>restoration measures</t>
    </r>
  </si>
  <si>
    <r>
      <rPr>
        <sz val="11"/>
        <color theme="9" tint="0.59999389629810485"/>
        <rFont val="Calibri"/>
        <family val="2"/>
        <scheme val="minor"/>
      </rPr>
      <t>better/more environmental education</t>
    </r>
    <r>
      <rPr>
        <sz val="11"/>
        <color theme="1"/>
        <rFont val="Calibri"/>
        <family val="2"/>
        <scheme val="minor"/>
      </rPr>
      <t xml:space="preserve"> - monitoring of private ponds - </t>
    </r>
    <r>
      <rPr>
        <sz val="11"/>
        <color theme="0" tint="-0.499984740745262"/>
        <rFont val="Calibri"/>
        <family val="2"/>
        <scheme val="minor"/>
      </rPr>
      <t>limitation of certain uses</t>
    </r>
  </si>
  <si>
    <r>
      <t xml:space="preserve">increasing the volume of water - </t>
    </r>
    <r>
      <rPr>
        <sz val="11"/>
        <color theme="0" tint="-0.499984740745262"/>
        <rFont val="Calibri"/>
        <family val="2"/>
        <scheme val="minor"/>
      </rPr>
      <t>limitation of certain uses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theme="9" tint="0.59999389629810485"/>
        <rFont val="Calibri"/>
        <family val="2"/>
        <scheme val="minor"/>
      </rPr>
      <t>better/more environmental education</t>
    </r>
  </si>
  <si>
    <t xml:space="preserve">How pondscapes are important for your quality of life? </t>
  </si>
  <si>
    <t>relationship with ‘nature’ (1-5)</t>
  </si>
  <si>
    <t>relationship with pondscapes (1-5)</t>
  </si>
  <si>
    <r>
      <rPr>
        <b/>
        <sz val="11"/>
        <color theme="9"/>
        <rFont val="Calibri"/>
        <family val="2"/>
        <scheme val="minor"/>
      </rPr>
      <t>Switzerland</t>
    </r>
    <r>
      <rPr>
        <sz val="11"/>
        <color theme="9"/>
        <rFont val="Calibri"/>
        <family val="2"/>
        <scheme val="minor"/>
      </rPr>
      <t>: Bois de Jussy</t>
    </r>
  </si>
  <si>
    <r>
      <rPr>
        <b/>
        <sz val="11"/>
        <color theme="9"/>
        <rFont val="Calibri"/>
        <family val="2"/>
        <scheme val="minor"/>
      </rPr>
      <t>Switzerland</t>
    </r>
    <r>
      <rPr>
        <sz val="11"/>
        <color theme="9"/>
        <rFont val="Calibri"/>
        <family val="2"/>
        <scheme val="minor"/>
      </rPr>
      <t>: Rhône Verbois</t>
    </r>
  </si>
  <si>
    <r>
      <rPr>
        <b/>
        <sz val="11"/>
        <color theme="9"/>
        <rFont val="Calibri"/>
        <family val="2"/>
        <scheme val="minor"/>
      </rPr>
      <t>Germany</t>
    </r>
    <r>
      <rPr>
        <sz val="11"/>
        <color theme="9"/>
        <rFont val="Calibri"/>
        <family val="2"/>
        <scheme val="minor"/>
      </rPr>
      <t>: Schöneiche</t>
    </r>
  </si>
  <si>
    <r>
      <rPr>
        <b/>
        <sz val="11"/>
        <color theme="9"/>
        <rFont val="Calibri"/>
        <family val="2"/>
        <scheme val="minor"/>
      </rPr>
      <t>Turkey</t>
    </r>
    <r>
      <rPr>
        <sz val="11"/>
        <color theme="9"/>
        <rFont val="Calibri"/>
        <family val="2"/>
        <scheme val="minor"/>
      </rPr>
      <t>: Dikkuyruk</t>
    </r>
  </si>
  <si>
    <r>
      <rPr>
        <b/>
        <sz val="11"/>
        <color theme="9"/>
        <rFont val="Calibri"/>
        <family val="2"/>
        <scheme val="minor"/>
      </rPr>
      <t>Turkey</t>
    </r>
    <r>
      <rPr>
        <sz val="11"/>
        <color theme="9"/>
        <rFont val="Calibri"/>
        <family val="2"/>
        <scheme val="minor"/>
      </rPr>
      <t>: Gölbasi</t>
    </r>
  </si>
  <si>
    <r>
      <rPr>
        <b/>
        <sz val="11"/>
        <color theme="9"/>
        <rFont val="Calibri"/>
        <family val="2"/>
        <scheme val="minor"/>
      </rPr>
      <t>Turkey</t>
    </r>
    <r>
      <rPr>
        <sz val="11"/>
        <color theme="9"/>
        <rFont val="Calibri"/>
        <family val="2"/>
        <scheme val="minor"/>
      </rPr>
      <t>: Imrahor</t>
    </r>
  </si>
  <si>
    <r>
      <rPr>
        <b/>
        <sz val="11"/>
        <color theme="9"/>
        <rFont val="Calibri"/>
        <family val="2"/>
        <scheme val="minor"/>
      </rPr>
      <t>England</t>
    </r>
    <r>
      <rPr>
        <sz val="11"/>
        <color theme="9"/>
        <rFont val="Calibri"/>
        <family val="2"/>
        <scheme val="minor"/>
      </rPr>
      <t>: Pinkhill Meadows</t>
    </r>
  </si>
  <si>
    <r>
      <rPr>
        <b/>
        <sz val="11"/>
        <color theme="9"/>
        <rFont val="Calibri"/>
        <family val="2"/>
        <scheme val="minor"/>
      </rPr>
      <t>England</t>
    </r>
    <r>
      <rPr>
        <sz val="11"/>
        <color theme="9"/>
        <rFont val="Calibri"/>
        <family val="2"/>
        <scheme val="minor"/>
      </rPr>
      <t>: Water Friendly F</t>
    </r>
  </si>
  <si>
    <r>
      <rPr>
        <b/>
        <sz val="11"/>
        <color theme="9"/>
        <rFont val="Calibri"/>
        <family val="2"/>
        <scheme val="minor"/>
      </rPr>
      <t>Spain</t>
    </r>
    <r>
      <rPr>
        <sz val="11"/>
        <color theme="9"/>
        <rFont val="Calibri"/>
        <family val="2"/>
        <scheme val="minor"/>
      </rPr>
      <t>: Albera</t>
    </r>
  </si>
  <si>
    <r>
      <rPr>
        <b/>
        <sz val="11"/>
        <color theme="9"/>
        <rFont val="Calibri"/>
        <family val="2"/>
        <scheme val="minor"/>
      </rPr>
      <t>Spain</t>
    </r>
    <r>
      <rPr>
        <sz val="11"/>
        <color theme="9"/>
        <rFont val="Calibri"/>
        <family val="2"/>
        <scheme val="minor"/>
      </rPr>
      <t>: Pletera</t>
    </r>
  </si>
  <si>
    <r>
      <rPr>
        <b/>
        <sz val="11"/>
        <color theme="9"/>
        <rFont val="Calibri"/>
        <family val="2"/>
        <scheme val="minor"/>
      </rPr>
      <t>Belgium</t>
    </r>
    <r>
      <rPr>
        <sz val="11"/>
        <color theme="9"/>
        <rFont val="Calibri"/>
        <family val="2"/>
        <scheme val="minor"/>
      </rPr>
      <t>: Gette Vallei</t>
    </r>
  </si>
  <si>
    <r>
      <rPr>
        <b/>
        <sz val="11"/>
        <color theme="9"/>
        <rFont val="Calibri"/>
        <family val="2"/>
        <scheme val="minor"/>
      </rPr>
      <t>Belgium</t>
    </r>
    <r>
      <rPr>
        <sz val="11"/>
        <color theme="9"/>
        <rFont val="Calibri"/>
        <family val="2"/>
        <scheme val="minor"/>
      </rPr>
      <t>: Pikhakkendonk</t>
    </r>
  </si>
  <si>
    <r>
      <rPr>
        <b/>
        <sz val="11"/>
        <color theme="9"/>
        <rFont val="Calibri"/>
        <family val="2"/>
        <scheme val="minor"/>
      </rPr>
      <t>Belgium</t>
    </r>
    <r>
      <rPr>
        <sz val="11"/>
        <color theme="9"/>
        <rFont val="Calibri"/>
        <family val="2"/>
        <scheme val="minor"/>
      </rPr>
      <t>: Tommelen</t>
    </r>
  </si>
  <si>
    <r>
      <rPr>
        <b/>
        <sz val="11"/>
        <color theme="9"/>
        <rFont val="Calibri"/>
        <family val="2"/>
        <scheme val="minor"/>
      </rPr>
      <t>Uruguay</t>
    </r>
    <r>
      <rPr>
        <sz val="11"/>
        <color theme="9"/>
        <rFont val="Calibri"/>
        <family val="2"/>
        <scheme val="minor"/>
      </rPr>
      <t>: Sierra de Caracoles</t>
    </r>
  </si>
  <si>
    <r>
      <rPr>
        <b/>
        <sz val="11"/>
        <color theme="9"/>
        <rFont val="Calibri"/>
        <family val="2"/>
        <scheme val="minor"/>
      </rPr>
      <t>Uruguay</t>
    </r>
    <r>
      <rPr>
        <sz val="11"/>
        <color theme="9"/>
        <rFont val="Calibri"/>
        <family val="2"/>
        <scheme val="minor"/>
      </rPr>
      <t>: La Pedrera</t>
    </r>
  </si>
  <si>
    <r>
      <rPr>
        <b/>
        <sz val="11"/>
        <color theme="9"/>
        <rFont val="Calibri"/>
        <family val="2"/>
        <scheme val="minor"/>
      </rPr>
      <t>Denmark</t>
    </r>
    <r>
      <rPr>
        <sz val="11"/>
        <color theme="9"/>
        <rFont val="Calibri"/>
        <family val="2"/>
        <scheme val="minor"/>
      </rPr>
      <t>: Lystrup</t>
    </r>
  </si>
  <si>
    <r>
      <rPr>
        <b/>
        <sz val="11"/>
        <color theme="9"/>
        <rFont val="Calibri"/>
        <family val="2"/>
        <scheme val="minor"/>
      </rPr>
      <t>Denmark</t>
    </r>
    <r>
      <rPr>
        <sz val="11"/>
        <color theme="9"/>
        <rFont val="Calibri"/>
        <family val="2"/>
        <scheme val="minor"/>
      </rPr>
      <t>: Fyn</t>
    </r>
  </si>
  <si>
    <r>
      <rPr>
        <sz val="11"/>
        <color theme="0" tint="-0.34998626667073579"/>
        <rFont val="Calibri"/>
        <family val="2"/>
        <scheme val="minor"/>
      </rPr>
      <t xml:space="preserve">abandonment of certain uses </t>
    </r>
    <r>
      <rPr>
        <sz val="11"/>
        <color theme="1"/>
        <rFont val="Calibri"/>
        <family val="2"/>
        <scheme val="minor"/>
      </rPr>
      <t xml:space="preserve">- </t>
    </r>
    <r>
      <rPr>
        <sz val="11"/>
        <color theme="0" tint="-0.499984740745262"/>
        <rFont val="Calibri"/>
        <family val="2"/>
        <scheme val="minor"/>
      </rPr>
      <t>limitation of certain uses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rgb="FF7030A0"/>
        <rFont val="Calibri"/>
        <family val="2"/>
        <scheme val="minor"/>
      </rPr>
      <t xml:space="preserve">creation of new ponds </t>
    </r>
    <r>
      <rPr>
        <sz val="11"/>
        <color theme="1"/>
        <rFont val="Calibri"/>
        <family val="2"/>
        <scheme val="minor"/>
      </rPr>
      <t xml:space="preserve">- </t>
    </r>
    <r>
      <rPr>
        <sz val="11"/>
        <color rgb="FFFF0000"/>
        <rFont val="Calibri"/>
        <family val="2"/>
        <scheme val="minor"/>
      </rPr>
      <t xml:space="preserve">increasing biodiversity </t>
    </r>
    <r>
      <rPr>
        <sz val="11"/>
        <color theme="1"/>
        <rFont val="Calibri"/>
        <family val="2"/>
        <scheme val="minor"/>
      </rPr>
      <t xml:space="preserve">- </t>
    </r>
    <r>
      <rPr>
        <sz val="11"/>
        <color theme="4" tint="-0.499984740745262"/>
        <rFont val="Calibri"/>
        <family val="2"/>
        <scheme val="minor"/>
      </rPr>
      <t>improving water quality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rgb="FF00B0F0"/>
        <rFont val="Calibri"/>
        <family val="2"/>
        <scheme val="minor"/>
      </rPr>
      <t>restoration measures</t>
    </r>
  </si>
  <si>
    <t>strong</t>
  </si>
  <si>
    <t>level</t>
  </si>
  <si>
    <t>moderate</t>
  </si>
  <si>
    <t>(inconclusive)</t>
  </si>
  <si>
    <t>SWT Rhône V.</t>
  </si>
  <si>
    <t>GERM Schön.</t>
  </si>
  <si>
    <t>TURK Dikkuy.</t>
  </si>
  <si>
    <t>TURK Gölba.</t>
  </si>
  <si>
    <t>TURK Imrah.</t>
  </si>
  <si>
    <t>ENGL Pinkh.</t>
  </si>
  <si>
    <t>ENGL WFF</t>
  </si>
  <si>
    <t>SPAIN Albera</t>
  </si>
  <si>
    <t>BELG Gette V.</t>
  </si>
  <si>
    <t>BELG Pikhak.</t>
  </si>
  <si>
    <t>BELG Tomm.</t>
  </si>
  <si>
    <t>URUG Sierra</t>
  </si>
  <si>
    <t>URUG Pedr.</t>
  </si>
  <si>
    <t>DNK Fyn</t>
  </si>
  <si>
    <t>SWT Bois de J.</t>
  </si>
  <si>
    <t>NBS n°1</t>
  </si>
  <si>
    <t>NBS n°2</t>
  </si>
  <si>
    <t>NBs n°3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</si>
</sst>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1D2D45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2"/>
      <color theme="9"/>
      <name val="Times New Roman"/>
      <family val="1"/>
    </font>
    <font>
      <sz val="11"/>
      <color theme="5"/>
      <name val="Calibri"/>
      <family val="2"/>
      <scheme val="minor"/>
    </font>
    <font>
      <sz val="12"/>
      <color theme="5"/>
      <name val="Times New Roman"/>
      <family val="1"/>
    </font>
    <font>
      <sz val="11"/>
      <color rgb="FFFFC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Font="1"/>
    <xf numFmtId="0" fontId="9" fillId="0" borderId="0" xfId="0" applyFont="1"/>
    <xf numFmtId="0" fontId="3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5" fillId="0" borderId="0" xfId="0" applyFont="1"/>
    <xf numFmtId="0" fontId="0" fillId="0" borderId="0" xfId="0" applyFont="1" applyAlignment="1">
      <alignment wrapText="1"/>
    </xf>
    <xf numFmtId="0" fontId="17" fillId="0" borderId="0" xfId="0" applyFont="1"/>
    <xf numFmtId="0" fontId="5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justify" vertical="center"/>
    </xf>
    <xf numFmtId="0" fontId="19" fillId="0" borderId="0" xfId="0" applyFont="1"/>
    <xf numFmtId="0" fontId="1" fillId="0" borderId="0" xfId="0" applyFont="1" applyProtection="1">
      <protection locked="0"/>
    </xf>
    <xf numFmtId="0" fontId="1" fillId="0" borderId="0" xfId="0" applyFont="1"/>
    <xf numFmtId="0" fontId="21" fillId="0" borderId="1" xfId="0" applyFont="1" applyBorder="1" applyAlignment="1">
      <alignment vertical="center" wrapText="1"/>
    </xf>
    <xf numFmtId="0" fontId="22" fillId="0" borderId="0" xfId="0" applyFont="1"/>
    <xf numFmtId="0" fontId="21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21" fillId="0" borderId="3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22" fillId="0" borderId="0" xfId="0" applyFont="1" applyProtection="1">
      <protection locked="0"/>
    </xf>
    <xf numFmtId="0" fontId="24" fillId="0" borderId="0" xfId="0" applyFont="1"/>
    <xf numFmtId="0" fontId="2" fillId="0" borderId="0" xfId="0" applyFont="1" applyProtection="1">
      <protection locked="0"/>
    </xf>
    <xf numFmtId="0" fontId="22" fillId="0" borderId="0" xfId="0" quotePrefix="1" applyFont="1"/>
    <xf numFmtId="0" fontId="2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3399"/>
      <color rgb="FF0099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Threat assessment by stakeholders </a:t>
            </a:r>
          </a:p>
        </c:rich>
      </c:tx>
      <c:layout>
        <c:manualLayout>
          <c:xMode val="edge"/>
          <c:yMode val="edge"/>
          <c:x val="0.27353588391948891"/>
          <c:y val="9.17431192660550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226691678822485"/>
          <c:y val="0.24405812805509403"/>
          <c:w val="0.52685504645214465"/>
          <c:h val="0.69602855835681088"/>
        </c:manualLayout>
      </c:layout>
      <c:radarChart>
        <c:radarStyle val="marker"/>
        <c:varyColors val="0"/>
        <c:ser>
          <c:idx val="0"/>
          <c:order val="0"/>
          <c:tx>
            <c:v>climate change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'threat assessment (average)'!$A$2:$A$16</c:f>
              <c:strCache>
                <c:ptCount val="15"/>
                <c:pt idx="0">
                  <c:v>SWT Bois de J.</c:v>
                </c:pt>
                <c:pt idx="1">
                  <c:v>SWT Rhône V.</c:v>
                </c:pt>
                <c:pt idx="2">
                  <c:v>GERM Schön.</c:v>
                </c:pt>
                <c:pt idx="3">
                  <c:v>TURK Dikkuy.</c:v>
                </c:pt>
                <c:pt idx="4">
                  <c:v>TURK Gölba.</c:v>
                </c:pt>
                <c:pt idx="5">
                  <c:v>TURK Imrah.</c:v>
                </c:pt>
                <c:pt idx="6">
                  <c:v>ENGL Pinkh.</c:v>
                </c:pt>
                <c:pt idx="7">
                  <c:v>ENGL WFF</c:v>
                </c:pt>
                <c:pt idx="8">
                  <c:v>SPAIN Albera</c:v>
                </c:pt>
                <c:pt idx="9">
                  <c:v>BELG Gette V.</c:v>
                </c:pt>
                <c:pt idx="10">
                  <c:v>BELG Pikhak.</c:v>
                </c:pt>
                <c:pt idx="11">
                  <c:v>BELG Tomm.</c:v>
                </c:pt>
                <c:pt idx="12">
                  <c:v>URUG Sierra</c:v>
                </c:pt>
                <c:pt idx="13">
                  <c:v>URUG Pedr.</c:v>
                </c:pt>
                <c:pt idx="14">
                  <c:v>DNK Fyn</c:v>
                </c:pt>
              </c:strCache>
            </c:strRef>
          </c:cat>
          <c:val>
            <c:numRef>
              <c:f>'threat assessment (average)'!$B$2:$B$16</c:f>
              <c:numCache>
                <c:formatCode>General</c:formatCode>
                <c:ptCount val="15"/>
                <c:pt idx="0">
                  <c:v>4.0999999999999996</c:v>
                </c:pt>
                <c:pt idx="1">
                  <c:v>3.8</c:v>
                </c:pt>
                <c:pt idx="2">
                  <c:v>3.2</c:v>
                </c:pt>
                <c:pt idx="3">
                  <c:v>4.5</c:v>
                </c:pt>
                <c:pt idx="4">
                  <c:v>4.2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4.5</c:v>
                </c:pt>
                <c:pt idx="8">
                  <c:v>4.7</c:v>
                </c:pt>
                <c:pt idx="9">
                  <c:v>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4.7</c:v>
                </c:pt>
                <c:pt idx="13">
                  <c:v>5</c:v>
                </c:pt>
                <c:pt idx="1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4-4FAA-9A1F-F89825433EF3}"/>
            </c:ext>
          </c:extLst>
        </c:ser>
        <c:ser>
          <c:idx val="1"/>
          <c:order val="1"/>
          <c:tx>
            <c:v>deforestation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'threat assessment (average)'!$A$2:$A$16</c:f>
              <c:strCache>
                <c:ptCount val="15"/>
                <c:pt idx="0">
                  <c:v>SWT Bois de J.</c:v>
                </c:pt>
                <c:pt idx="1">
                  <c:v>SWT Rhône V.</c:v>
                </c:pt>
                <c:pt idx="2">
                  <c:v>GERM Schön.</c:v>
                </c:pt>
                <c:pt idx="3">
                  <c:v>TURK Dikkuy.</c:v>
                </c:pt>
                <c:pt idx="4">
                  <c:v>TURK Gölba.</c:v>
                </c:pt>
                <c:pt idx="5">
                  <c:v>TURK Imrah.</c:v>
                </c:pt>
                <c:pt idx="6">
                  <c:v>ENGL Pinkh.</c:v>
                </c:pt>
                <c:pt idx="7">
                  <c:v>ENGL WFF</c:v>
                </c:pt>
                <c:pt idx="8">
                  <c:v>SPAIN Albera</c:v>
                </c:pt>
                <c:pt idx="9">
                  <c:v>BELG Gette V.</c:v>
                </c:pt>
                <c:pt idx="10">
                  <c:v>BELG Pikhak.</c:v>
                </c:pt>
                <c:pt idx="11">
                  <c:v>BELG Tomm.</c:v>
                </c:pt>
                <c:pt idx="12">
                  <c:v>URUG Sierra</c:v>
                </c:pt>
                <c:pt idx="13">
                  <c:v>URUG Pedr.</c:v>
                </c:pt>
                <c:pt idx="14">
                  <c:v>DNK Fyn</c:v>
                </c:pt>
              </c:strCache>
            </c:strRef>
          </c:cat>
          <c:val>
            <c:numRef>
              <c:f>'threat assessment (average)'!$C$2:$C$16</c:f>
              <c:numCache>
                <c:formatCode>General</c:formatCode>
                <c:ptCount val="15"/>
                <c:pt idx="0">
                  <c:v>1.7</c:v>
                </c:pt>
                <c:pt idx="1">
                  <c:v>2.1</c:v>
                </c:pt>
                <c:pt idx="2">
                  <c:v>2</c:v>
                </c:pt>
                <c:pt idx="3">
                  <c:v>2.2000000000000002</c:v>
                </c:pt>
                <c:pt idx="4">
                  <c:v>3.5</c:v>
                </c:pt>
                <c:pt idx="5">
                  <c:v>3.8</c:v>
                </c:pt>
                <c:pt idx="6">
                  <c:v>2</c:v>
                </c:pt>
                <c:pt idx="7">
                  <c:v>2.1</c:v>
                </c:pt>
                <c:pt idx="8">
                  <c:v>2.5</c:v>
                </c:pt>
                <c:pt idx="9">
                  <c:v>2.2000000000000002</c:v>
                </c:pt>
                <c:pt idx="10">
                  <c:v>2</c:v>
                </c:pt>
                <c:pt idx="11">
                  <c:v>2</c:v>
                </c:pt>
                <c:pt idx="12">
                  <c:v>3.5</c:v>
                </c:pt>
                <c:pt idx="13">
                  <c:v>4.3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4-4FAA-9A1F-F89825433EF3}"/>
            </c:ext>
          </c:extLst>
        </c:ser>
        <c:ser>
          <c:idx val="2"/>
          <c:order val="2"/>
          <c:tx>
            <c:v>extraction of materials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'threat assessment (average)'!$A$2:$A$16</c:f>
              <c:strCache>
                <c:ptCount val="15"/>
                <c:pt idx="0">
                  <c:v>SWT Bois de J.</c:v>
                </c:pt>
                <c:pt idx="1">
                  <c:v>SWT Rhône V.</c:v>
                </c:pt>
                <c:pt idx="2">
                  <c:v>GERM Schön.</c:v>
                </c:pt>
                <c:pt idx="3">
                  <c:v>TURK Dikkuy.</c:v>
                </c:pt>
                <c:pt idx="4">
                  <c:v>TURK Gölba.</c:v>
                </c:pt>
                <c:pt idx="5">
                  <c:v>TURK Imrah.</c:v>
                </c:pt>
                <c:pt idx="6">
                  <c:v>ENGL Pinkh.</c:v>
                </c:pt>
                <c:pt idx="7">
                  <c:v>ENGL WFF</c:v>
                </c:pt>
                <c:pt idx="8">
                  <c:v>SPAIN Albera</c:v>
                </c:pt>
                <c:pt idx="9">
                  <c:v>BELG Gette V.</c:v>
                </c:pt>
                <c:pt idx="10">
                  <c:v>BELG Pikhak.</c:v>
                </c:pt>
                <c:pt idx="11">
                  <c:v>BELG Tomm.</c:v>
                </c:pt>
                <c:pt idx="12">
                  <c:v>URUG Sierra</c:v>
                </c:pt>
                <c:pt idx="13">
                  <c:v>URUG Pedr.</c:v>
                </c:pt>
                <c:pt idx="14">
                  <c:v>DNK Fyn</c:v>
                </c:pt>
              </c:strCache>
            </c:strRef>
          </c:cat>
          <c:val>
            <c:numRef>
              <c:f>'threat assessment (average)'!$D$2:$D$16</c:f>
              <c:numCache>
                <c:formatCode>General</c:formatCode>
                <c:ptCount val="15"/>
                <c:pt idx="0">
                  <c:v>1.5</c:v>
                </c:pt>
                <c:pt idx="1">
                  <c:v>2.7</c:v>
                </c:pt>
                <c:pt idx="2">
                  <c:v>1.8</c:v>
                </c:pt>
                <c:pt idx="3">
                  <c:v>3.2</c:v>
                </c:pt>
                <c:pt idx="4">
                  <c:v>3.5</c:v>
                </c:pt>
                <c:pt idx="5">
                  <c:v>4</c:v>
                </c:pt>
                <c:pt idx="6">
                  <c:v>1.9</c:v>
                </c:pt>
                <c:pt idx="7">
                  <c:v>2.5</c:v>
                </c:pt>
                <c:pt idx="8">
                  <c:v>2.2999999999999998</c:v>
                </c:pt>
                <c:pt idx="9">
                  <c:v>1.6</c:v>
                </c:pt>
                <c:pt idx="10">
                  <c:v>1.6</c:v>
                </c:pt>
                <c:pt idx="11">
                  <c:v>1.7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4-4FAA-9A1F-F89825433EF3}"/>
            </c:ext>
          </c:extLst>
        </c:ser>
        <c:ser>
          <c:idx val="3"/>
          <c:order val="3"/>
          <c:tx>
            <c:v>intensive farming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'threat assessment (average)'!$A$2:$A$16</c:f>
              <c:strCache>
                <c:ptCount val="15"/>
                <c:pt idx="0">
                  <c:v>SWT Bois de J.</c:v>
                </c:pt>
                <c:pt idx="1">
                  <c:v>SWT Rhône V.</c:v>
                </c:pt>
                <c:pt idx="2">
                  <c:v>GERM Schön.</c:v>
                </c:pt>
                <c:pt idx="3">
                  <c:v>TURK Dikkuy.</c:v>
                </c:pt>
                <c:pt idx="4">
                  <c:v>TURK Gölba.</c:v>
                </c:pt>
                <c:pt idx="5">
                  <c:v>TURK Imrah.</c:v>
                </c:pt>
                <c:pt idx="6">
                  <c:v>ENGL Pinkh.</c:v>
                </c:pt>
                <c:pt idx="7">
                  <c:v>ENGL WFF</c:v>
                </c:pt>
                <c:pt idx="8">
                  <c:v>SPAIN Albera</c:v>
                </c:pt>
                <c:pt idx="9">
                  <c:v>BELG Gette V.</c:v>
                </c:pt>
                <c:pt idx="10">
                  <c:v>BELG Pikhak.</c:v>
                </c:pt>
                <c:pt idx="11">
                  <c:v>BELG Tomm.</c:v>
                </c:pt>
                <c:pt idx="12">
                  <c:v>URUG Sierra</c:v>
                </c:pt>
                <c:pt idx="13">
                  <c:v>URUG Pedr.</c:v>
                </c:pt>
                <c:pt idx="14">
                  <c:v>DNK Fyn</c:v>
                </c:pt>
              </c:strCache>
            </c:strRef>
          </c:cat>
          <c:val>
            <c:numRef>
              <c:f>'threat assessment (average)'!$E$2:$E$16</c:f>
              <c:numCache>
                <c:formatCode>General</c:formatCode>
                <c:ptCount val="15"/>
                <c:pt idx="0">
                  <c:v>2.2000000000000002</c:v>
                </c:pt>
                <c:pt idx="1">
                  <c:v>2.2000000000000002</c:v>
                </c:pt>
                <c:pt idx="2">
                  <c:v>2.8</c:v>
                </c:pt>
                <c:pt idx="3">
                  <c:v>3.8</c:v>
                </c:pt>
                <c:pt idx="4">
                  <c:v>3.3</c:v>
                </c:pt>
                <c:pt idx="5">
                  <c:v>3.8</c:v>
                </c:pt>
                <c:pt idx="6">
                  <c:v>1.9</c:v>
                </c:pt>
                <c:pt idx="7">
                  <c:v>4</c:v>
                </c:pt>
                <c:pt idx="8">
                  <c:v>3.8</c:v>
                </c:pt>
                <c:pt idx="9">
                  <c:v>4.2</c:v>
                </c:pt>
                <c:pt idx="10">
                  <c:v>4</c:v>
                </c:pt>
                <c:pt idx="11">
                  <c:v>2.4</c:v>
                </c:pt>
                <c:pt idx="12">
                  <c:v>4.7</c:v>
                </c:pt>
                <c:pt idx="13">
                  <c:v>4.3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F4-4FAA-9A1F-F89825433EF3}"/>
            </c:ext>
          </c:extLst>
        </c:ser>
        <c:ser>
          <c:idx val="4"/>
          <c:order val="4"/>
          <c:tx>
            <c:v>invasive species</c:v>
          </c:tx>
          <c:spPr>
            <a:ln w="28575" cap="rnd">
              <a:solidFill>
                <a:srgbClr val="FF3399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'threat assessment (average)'!$A$2:$A$16</c:f>
              <c:strCache>
                <c:ptCount val="15"/>
                <c:pt idx="0">
                  <c:v>SWT Bois de J.</c:v>
                </c:pt>
                <c:pt idx="1">
                  <c:v>SWT Rhône V.</c:v>
                </c:pt>
                <c:pt idx="2">
                  <c:v>GERM Schön.</c:v>
                </c:pt>
                <c:pt idx="3">
                  <c:v>TURK Dikkuy.</c:v>
                </c:pt>
                <c:pt idx="4">
                  <c:v>TURK Gölba.</c:v>
                </c:pt>
                <c:pt idx="5">
                  <c:v>TURK Imrah.</c:v>
                </c:pt>
                <c:pt idx="6">
                  <c:v>ENGL Pinkh.</c:v>
                </c:pt>
                <c:pt idx="7">
                  <c:v>ENGL WFF</c:v>
                </c:pt>
                <c:pt idx="8">
                  <c:v>SPAIN Albera</c:v>
                </c:pt>
                <c:pt idx="9">
                  <c:v>BELG Gette V.</c:v>
                </c:pt>
                <c:pt idx="10">
                  <c:v>BELG Pikhak.</c:v>
                </c:pt>
                <c:pt idx="11">
                  <c:v>BELG Tomm.</c:v>
                </c:pt>
                <c:pt idx="12">
                  <c:v>URUG Sierra</c:v>
                </c:pt>
                <c:pt idx="13">
                  <c:v>URUG Pedr.</c:v>
                </c:pt>
                <c:pt idx="14">
                  <c:v>DNK Fyn</c:v>
                </c:pt>
              </c:strCache>
            </c:strRef>
          </c:cat>
          <c:val>
            <c:numRef>
              <c:f>'threat assessment (average)'!$F$2:$F$16</c:f>
              <c:numCache>
                <c:formatCode>General</c:formatCode>
                <c:ptCount val="15"/>
                <c:pt idx="0">
                  <c:v>3.5</c:v>
                </c:pt>
                <c:pt idx="1">
                  <c:v>3.7</c:v>
                </c:pt>
                <c:pt idx="2">
                  <c:v>3.6</c:v>
                </c:pt>
                <c:pt idx="3">
                  <c:v>3.5</c:v>
                </c:pt>
                <c:pt idx="4">
                  <c:v>3.5</c:v>
                </c:pt>
                <c:pt idx="5">
                  <c:v>3.8</c:v>
                </c:pt>
                <c:pt idx="6">
                  <c:v>3.8</c:v>
                </c:pt>
                <c:pt idx="7">
                  <c:v>3.5</c:v>
                </c:pt>
                <c:pt idx="8">
                  <c:v>3.7</c:v>
                </c:pt>
                <c:pt idx="9">
                  <c:v>3.6</c:v>
                </c:pt>
                <c:pt idx="10">
                  <c:v>3.6</c:v>
                </c:pt>
                <c:pt idx="11">
                  <c:v>3.4</c:v>
                </c:pt>
                <c:pt idx="12">
                  <c:v>4.7</c:v>
                </c:pt>
                <c:pt idx="13">
                  <c:v>4.3</c:v>
                </c:pt>
                <c:pt idx="1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F4-4FAA-9A1F-F89825433EF3}"/>
            </c:ext>
          </c:extLst>
        </c:ser>
        <c:ser>
          <c:idx val="5"/>
          <c:order val="5"/>
          <c:tx>
            <c:v>over-exploitation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'threat assessment (average)'!$A$2:$A$16</c:f>
              <c:strCache>
                <c:ptCount val="15"/>
                <c:pt idx="0">
                  <c:v>SWT Bois de J.</c:v>
                </c:pt>
                <c:pt idx="1">
                  <c:v>SWT Rhône V.</c:v>
                </c:pt>
                <c:pt idx="2">
                  <c:v>GERM Schön.</c:v>
                </c:pt>
                <c:pt idx="3">
                  <c:v>TURK Dikkuy.</c:v>
                </c:pt>
                <c:pt idx="4">
                  <c:v>TURK Gölba.</c:v>
                </c:pt>
                <c:pt idx="5">
                  <c:v>TURK Imrah.</c:v>
                </c:pt>
                <c:pt idx="6">
                  <c:v>ENGL Pinkh.</c:v>
                </c:pt>
                <c:pt idx="7">
                  <c:v>ENGL WFF</c:v>
                </c:pt>
                <c:pt idx="8">
                  <c:v>SPAIN Albera</c:v>
                </c:pt>
                <c:pt idx="9">
                  <c:v>BELG Gette V.</c:v>
                </c:pt>
                <c:pt idx="10">
                  <c:v>BELG Pikhak.</c:v>
                </c:pt>
                <c:pt idx="11">
                  <c:v>BELG Tomm.</c:v>
                </c:pt>
                <c:pt idx="12">
                  <c:v>URUG Sierra</c:v>
                </c:pt>
                <c:pt idx="13">
                  <c:v>URUG Pedr.</c:v>
                </c:pt>
                <c:pt idx="14">
                  <c:v>DNK Fyn</c:v>
                </c:pt>
              </c:strCache>
            </c:strRef>
          </c:cat>
          <c:val>
            <c:numRef>
              <c:f>'threat assessment (average)'!$G$2:$G$16</c:f>
              <c:numCache>
                <c:formatCode>General</c:formatCode>
                <c:ptCount val="15"/>
                <c:pt idx="0">
                  <c:v>2.2000000000000002</c:v>
                </c:pt>
                <c:pt idx="1">
                  <c:v>3.1</c:v>
                </c:pt>
                <c:pt idx="2">
                  <c:v>2.4</c:v>
                </c:pt>
                <c:pt idx="3">
                  <c:v>4</c:v>
                </c:pt>
                <c:pt idx="4">
                  <c:v>3.6</c:v>
                </c:pt>
                <c:pt idx="5">
                  <c:v>4.8</c:v>
                </c:pt>
                <c:pt idx="6">
                  <c:v>2.5</c:v>
                </c:pt>
                <c:pt idx="7">
                  <c:v>2.6</c:v>
                </c:pt>
                <c:pt idx="8">
                  <c:v>3.4</c:v>
                </c:pt>
                <c:pt idx="9">
                  <c:v>3.8</c:v>
                </c:pt>
                <c:pt idx="10">
                  <c:v>3.4</c:v>
                </c:pt>
                <c:pt idx="11">
                  <c:v>3.2</c:v>
                </c:pt>
                <c:pt idx="12">
                  <c:v>4.5</c:v>
                </c:pt>
                <c:pt idx="13">
                  <c:v>5</c:v>
                </c:pt>
                <c:pt idx="1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F4-4FAA-9A1F-F89825433EF3}"/>
            </c:ext>
          </c:extLst>
        </c:ser>
        <c:ser>
          <c:idx val="6"/>
          <c:order val="6"/>
          <c:tx>
            <c:v>pollution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'threat assessment (average)'!$A$2:$A$16</c:f>
              <c:strCache>
                <c:ptCount val="15"/>
                <c:pt idx="0">
                  <c:v>SWT Bois de J.</c:v>
                </c:pt>
                <c:pt idx="1">
                  <c:v>SWT Rhône V.</c:v>
                </c:pt>
                <c:pt idx="2">
                  <c:v>GERM Schön.</c:v>
                </c:pt>
                <c:pt idx="3">
                  <c:v>TURK Dikkuy.</c:v>
                </c:pt>
                <c:pt idx="4">
                  <c:v>TURK Gölba.</c:v>
                </c:pt>
                <c:pt idx="5">
                  <c:v>TURK Imrah.</c:v>
                </c:pt>
                <c:pt idx="6">
                  <c:v>ENGL Pinkh.</c:v>
                </c:pt>
                <c:pt idx="7">
                  <c:v>ENGL WFF</c:v>
                </c:pt>
                <c:pt idx="8">
                  <c:v>SPAIN Albera</c:v>
                </c:pt>
                <c:pt idx="9">
                  <c:v>BELG Gette V.</c:v>
                </c:pt>
                <c:pt idx="10">
                  <c:v>BELG Pikhak.</c:v>
                </c:pt>
                <c:pt idx="11">
                  <c:v>BELG Tomm.</c:v>
                </c:pt>
                <c:pt idx="12">
                  <c:v>URUG Sierra</c:v>
                </c:pt>
                <c:pt idx="13">
                  <c:v>URUG Pedr.</c:v>
                </c:pt>
                <c:pt idx="14">
                  <c:v>DNK Fyn</c:v>
                </c:pt>
              </c:strCache>
            </c:strRef>
          </c:cat>
          <c:val>
            <c:numRef>
              <c:f>'threat assessment (average)'!$H$2:$H$16</c:f>
              <c:numCache>
                <c:formatCode>General</c:formatCode>
                <c:ptCount val="15"/>
                <c:pt idx="0">
                  <c:v>2.7</c:v>
                </c:pt>
                <c:pt idx="1">
                  <c:v>3.8</c:v>
                </c:pt>
                <c:pt idx="2">
                  <c:v>3</c:v>
                </c:pt>
                <c:pt idx="3">
                  <c:v>4.3</c:v>
                </c:pt>
                <c:pt idx="4">
                  <c:v>4.3</c:v>
                </c:pt>
                <c:pt idx="5">
                  <c:v>4.8</c:v>
                </c:pt>
                <c:pt idx="6">
                  <c:v>4</c:v>
                </c:pt>
                <c:pt idx="7">
                  <c:v>4</c:v>
                </c:pt>
                <c:pt idx="8">
                  <c:v>3.4</c:v>
                </c:pt>
                <c:pt idx="9">
                  <c:v>3.8</c:v>
                </c:pt>
                <c:pt idx="10">
                  <c:v>4</c:v>
                </c:pt>
                <c:pt idx="11">
                  <c:v>2.5</c:v>
                </c:pt>
                <c:pt idx="12">
                  <c:v>4.5</c:v>
                </c:pt>
                <c:pt idx="13">
                  <c:v>4.3</c:v>
                </c:pt>
                <c:pt idx="14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F4-4FAA-9A1F-F89825433EF3}"/>
            </c:ext>
          </c:extLst>
        </c:ser>
        <c:ser>
          <c:idx val="7"/>
          <c:order val="7"/>
          <c:tx>
            <c:v>tourism</c:v>
          </c:tx>
          <c:spPr>
            <a:ln w="28575" cap="rnd">
              <a:solidFill>
                <a:schemeClr val="accent2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'threat assessment (average)'!$A$2:$A$16</c:f>
              <c:strCache>
                <c:ptCount val="15"/>
                <c:pt idx="0">
                  <c:v>SWT Bois de J.</c:v>
                </c:pt>
                <c:pt idx="1">
                  <c:v>SWT Rhône V.</c:v>
                </c:pt>
                <c:pt idx="2">
                  <c:v>GERM Schön.</c:v>
                </c:pt>
                <c:pt idx="3">
                  <c:v>TURK Dikkuy.</c:v>
                </c:pt>
                <c:pt idx="4">
                  <c:v>TURK Gölba.</c:v>
                </c:pt>
                <c:pt idx="5">
                  <c:v>TURK Imrah.</c:v>
                </c:pt>
                <c:pt idx="6">
                  <c:v>ENGL Pinkh.</c:v>
                </c:pt>
                <c:pt idx="7">
                  <c:v>ENGL WFF</c:v>
                </c:pt>
                <c:pt idx="8">
                  <c:v>SPAIN Albera</c:v>
                </c:pt>
                <c:pt idx="9">
                  <c:v>BELG Gette V.</c:v>
                </c:pt>
                <c:pt idx="10">
                  <c:v>BELG Pikhak.</c:v>
                </c:pt>
                <c:pt idx="11">
                  <c:v>BELG Tomm.</c:v>
                </c:pt>
                <c:pt idx="12">
                  <c:v>URUG Sierra</c:v>
                </c:pt>
                <c:pt idx="13">
                  <c:v>URUG Pedr.</c:v>
                </c:pt>
                <c:pt idx="14">
                  <c:v>DNK Fyn</c:v>
                </c:pt>
              </c:strCache>
            </c:strRef>
          </c:cat>
          <c:val>
            <c:numRef>
              <c:f>'threat assessment (average)'!$I$2:$I$16</c:f>
              <c:numCache>
                <c:formatCode>General</c:formatCode>
                <c:ptCount val="15"/>
                <c:pt idx="0">
                  <c:v>3.5</c:v>
                </c:pt>
                <c:pt idx="1">
                  <c:v>3.8</c:v>
                </c:pt>
                <c:pt idx="2">
                  <c:v>3.4</c:v>
                </c:pt>
                <c:pt idx="3">
                  <c:v>4.2</c:v>
                </c:pt>
                <c:pt idx="4">
                  <c:v>3.6</c:v>
                </c:pt>
                <c:pt idx="5">
                  <c:v>4.4000000000000004</c:v>
                </c:pt>
                <c:pt idx="6">
                  <c:v>3.3</c:v>
                </c:pt>
                <c:pt idx="7">
                  <c:v>1.5</c:v>
                </c:pt>
                <c:pt idx="8">
                  <c:v>2.9</c:v>
                </c:pt>
                <c:pt idx="9">
                  <c:v>3</c:v>
                </c:pt>
                <c:pt idx="10">
                  <c:v>2.8</c:v>
                </c:pt>
                <c:pt idx="11">
                  <c:v>2.7</c:v>
                </c:pt>
                <c:pt idx="12">
                  <c:v>3.7</c:v>
                </c:pt>
                <c:pt idx="13">
                  <c:v>3.6</c:v>
                </c:pt>
                <c:pt idx="1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F4-4FAA-9A1F-F89825433EF3}"/>
            </c:ext>
          </c:extLst>
        </c:ser>
        <c:ser>
          <c:idx val="8"/>
          <c:order val="8"/>
          <c:tx>
            <c:v>urbanization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'threat assessment (average)'!$A$2:$A$16</c:f>
              <c:strCache>
                <c:ptCount val="15"/>
                <c:pt idx="0">
                  <c:v>SWT Bois de J.</c:v>
                </c:pt>
                <c:pt idx="1">
                  <c:v>SWT Rhône V.</c:v>
                </c:pt>
                <c:pt idx="2">
                  <c:v>GERM Schön.</c:v>
                </c:pt>
                <c:pt idx="3">
                  <c:v>TURK Dikkuy.</c:v>
                </c:pt>
                <c:pt idx="4">
                  <c:v>TURK Gölba.</c:v>
                </c:pt>
                <c:pt idx="5">
                  <c:v>TURK Imrah.</c:v>
                </c:pt>
                <c:pt idx="6">
                  <c:v>ENGL Pinkh.</c:v>
                </c:pt>
                <c:pt idx="7">
                  <c:v>ENGL WFF</c:v>
                </c:pt>
                <c:pt idx="8">
                  <c:v>SPAIN Albera</c:v>
                </c:pt>
                <c:pt idx="9">
                  <c:v>BELG Gette V.</c:v>
                </c:pt>
                <c:pt idx="10">
                  <c:v>BELG Pikhak.</c:v>
                </c:pt>
                <c:pt idx="11">
                  <c:v>BELG Tomm.</c:v>
                </c:pt>
                <c:pt idx="12">
                  <c:v>URUG Sierra</c:v>
                </c:pt>
                <c:pt idx="13">
                  <c:v>URUG Pedr.</c:v>
                </c:pt>
                <c:pt idx="14">
                  <c:v>DNK Fyn</c:v>
                </c:pt>
              </c:strCache>
            </c:strRef>
          </c:cat>
          <c:val>
            <c:numRef>
              <c:f>'threat assessment (average)'!$J$2:$J$16</c:f>
              <c:numCache>
                <c:formatCode>General</c:formatCode>
                <c:ptCount val="15"/>
                <c:pt idx="0">
                  <c:v>2.5</c:v>
                </c:pt>
                <c:pt idx="1">
                  <c:v>3.2</c:v>
                </c:pt>
                <c:pt idx="2">
                  <c:v>3.8</c:v>
                </c:pt>
                <c:pt idx="3">
                  <c:v>4.2</c:v>
                </c:pt>
                <c:pt idx="4">
                  <c:v>4.0999999999999996</c:v>
                </c:pt>
                <c:pt idx="5">
                  <c:v>4.5999999999999996</c:v>
                </c:pt>
                <c:pt idx="6">
                  <c:v>2.7</c:v>
                </c:pt>
                <c:pt idx="7">
                  <c:v>1.3</c:v>
                </c:pt>
                <c:pt idx="8">
                  <c:v>2.4</c:v>
                </c:pt>
                <c:pt idx="9">
                  <c:v>2</c:v>
                </c:pt>
                <c:pt idx="10">
                  <c:v>2.8</c:v>
                </c:pt>
                <c:pt idx="11">
                  <c:v>3.7</c:v>
                </c:pt>
                <c:pt idx="12">
                  <c:v>3.5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F4-4FAA-9A1F-F8982543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3304063"/>
        <c:axId val="1613298655"/>
      </c:radarChart>
      <c:catAx>
        <c:axId val="161330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3298655"/>
        <c:crosses val="autoZero"/>
        <c:auto val="1"/>
        <c:lblAlgn val="ctr"/>
        <c:lblOffset val="100"/>
        <c:noMultiLvlLbl val="0"/>
      </c:catAx>
      <c:valAx>
        <c:axId val="161329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3304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4697986785139037E-2"/>
          <c:y val="7.3212453947843661E-2"/>
          <c:w val="0.91492015072181221"/>
          <c:h val="0.11812781429844205"/>
        </c:manualLayout>
      </c:layout>
      <c:overlay val="0"/>
      <c:spPr>
        <a:noFill/>
        <a:ln>
          <a:solidFill>
            <a:schemeClr val="accent1"/>
          </a:solidFill>
          <a:prstDash val="dash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563880</xdr:colOff>
      <xdr:row>19</xdr:row>
      <xdr:rowOff>167640</xdr:rowOff>
    </xdr:from>
    <xdr:to>
      <xdr:col>10</xdr:col>
      <xdr:colOff>579119</xdr:colOff>
      <xdr:row>42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0"/>
  <sheetViews>
    <sheetView tabSelected="1" workbookViewId="0">
      <selection activeCell="B16" sqref="B16"/>
    </sheetView>
  </sheetViews>
  <sheetFormatPr baseColWidth="10" defaultRowHeight="14.5" x14ac:dyDescent="0.35"/>
  <cols>
    <col min="2" max="2" width="24.08984375" customWidth="1"/>
    <col min="3" max="3" width="27.1796875" customWidth="1"/>
    <col min="4" max="4" width="29.54296875" customWidth="1"/>
    <col min="5" max="5" width="47.1796875" customWidth="1"/>
  </cols>
  <sheetData>
    <row r="2" spans="2:6" ht="28.75" customHeight="1" x14ac:dyDescent="0.35">
      <c r="C2" s="4" t="s">
        <v>130</v>
      </c>
      <c r="D2" s="4" t="s">
        <v>131</v>
      </c>
      <c r="E2" s="4" t="s">
        <v>129</v>
      </c>
      <c r="F2" s="4"/>
    </row>
    <row r="3" spans="2:6" x14ac:dyDescent="0.35">
      <c r="B3" s="1" t="s">
        <v>132</v>
      </c>
      <c r="C3" s="6">
        <v>4.8</v>
      </c>
      <c r="D3" s="2">
        <v>4.2</v>
      </c>
      <c r="E3" s="2">
        <v>4.2</v>
      </c>
      <c r="F3">
        <f>AVERAGE(C3:E3)</f>
        <v>4.3999999999999995</v>
      </c>
    </row>
    <row r="4" spans="2:6" x14ac:dyDescent="0.35">
      <c r="B4" s="1" t="s">
        <v>133</v>
      </c>
      <c r="C4" s="6">
        <v>4.8</v>
      </c>
      <c r="D4" s="2">
        <v>4.2</v>
      </c>
      <c r="E4" s="2">
        <v>4.2</v>
      </c>
      <c r="F4">
        <f t="shared" ref="F4:F19" si="0">AVERAGE(C4:E4)</f>
        <v>4.3999999999999995</v>
      </c>
    </row>
    <row r="5" spans="2:6" x14ac:dyDescent="0.35">
      <c r="B5" s="1" t="s">
        <v>134</v>
      </c>
      <c r="C5" s="6">
        <v>4.8</v>
      </c>
      <c r="D5" s="2">
        <v>3.6</v>
      </c>
      <c r="E5" s="2">
        <v>4.2</v>
      </c>
      <c r="F5">
        <f t="shared" si="0"/>
        <v>4.2</v>
      </c>
    </row>
    <row r="6" spans="2:6" x14ac:dyDescent="0.35">
      <c r="B6" s="1" t="s">
        <v>135</v>
      </c>
      <c r="C6" s="2">
        <v>4.7</v>
      </c>
      <c r="D6" s="2">
        <v>3.6</v>
      </c>
      <c r="E6" s="6">
        <v>4.3</v>
      </c>
      <c r="F6">
        <f t="shared" si="0"/>
        <v>4.2</v>
      </c>
    </row>
    <row r="7" spans="2:6" x14ac:dyDescent="0.35">
      <c r="B7" s="1" t="s">
        <v>136</v>
      </c>
      <c r="C7" s="2">
        <v>4.7</v>
      </c>
      <c r="D7" s="2">
        <v>3.4</v>
      </c>
      <c r="E7" s="2">
        <v>4.2</v>
      </c>
      <c r="F7">
        <f t="shared" si="0"/>
        <v>4.1000000000000005</v>
      </c>
    </row>
    <row r="8" spans="2:6" x14ac:dyDescent="0.35">
      <c r="B8" s="1" t="s">
        <v>137</v>
      </c>
      <c r="C8" s="6">
        <v>4.8</v>
      </c>
      <c r="D8" s="2">
        <v>3.6</v>
      </c>
      <c r="E8" s="6">
        <v>4.5</v>
      </c>
      <c r="F8">
        <f t="shared" si="0"/>
        <v>4.3</v>
      </c>
    </row>
    <row r="9" spans="2:6" x14ac:dyDescent="0.35">
      <c r="B9" s="1" t="s">
        <v>138</v>
      </c>
      <c r="C9" s="2">
        <v>4.7</v>
      </c>
      <c r="D9" s="2">
        <v>3.9</v>
      </c>
      <c r="E9" s="2">
        <v>4.3</v>
      </c>
      <c r="F9">
        <f t="shared" si="0"/>
        <v>4.3</v>
      </c>
    </row>
    <row r="10" spans="2:6" x14ac:dyDescent="0.35">
      <c r="B10" s="1" t="s">
        <v>139</v>
      </c>
      <c r="C10" s="6">
        <v>5</v>
      </c>
      <c r="D10" s="6">
        <v>4.5</v>
      </c>
      <c r="E10" s="2">
        <v>4.3</v>
      </c>
      <c r="F10">
        <f t="shared" si="0"/>
        <v>4.6000000000000005</v>
      </c>
    </row>
    <row r="11" spans="2:6" x14ac:dyDescent="0.35">
      <c r="B11" s="1" t="s">
        <v>140</v>
      </c>
      <c r="C11" s="2">
        <v>4.4000000000000004</v>
      </c>
      <c r="D11" s="2">
        <v>4</v>
      </c>
      <c r="E11" s="2">
        <v>4</v>
      </c>
      <c r="F11">
        <f t="shared" si="0"/>
        <v>4.1333333333333337</v>
      </c>
    </row>
    <row r="12" spans="2:6" x14ac:dyDescent="0.35">
      <c r="B12" s="1" t="s">
        <v>141</v>
      </c>
      <c r="C12" s="2"/>
      <c r="D12" s="2"/>
      <c r="E12" s="2"/>
    </row>
    <row r="13" spans="2:6" x14ac:dyDescent="0.35">
      <c r="B13" s="1" t="s">
        <v>142</v>
      </c>
      <c r="C13" s="6">
        <v>4.8</v>
      </c>
      <c r="D13" s="6">
        <v>4.5999999999999996</v>
      </c>
      <c r="E13" s="2">
        <v>4.2</v>
      </c>
      <c r="F13">
        <f t="shared" si="0"/>
        <v>4.5333333333333323</v>
      </c>
    </row>
    <row r="14" spans="2:6" x14ac:dyDescent="0.35">
      <c r="B14" s="1" t="s">
        <v>143</v>
      </c>
      <c r="C14" s="2">
        <v>4.5999999999999996</v>
      </c>
      <c r="D14" s="6">
        <v>4.4000000000000004</v>
      </c>
      <c r="E14" s="2">
        <v>4</v>
      </c>
      <c r="F14">
        <f t="shared" si="0"/>
        <v>4.333333333333333</v>
      </c>
    </row>
    <row r="15" spans="2:6" x14ac:dyDescent="0.35">
      <c r="B15" s="1" t="s">
        <v>144</v>
      </c>
      <c r="C15" s="2">
        <v>4.5</v>
      </c>
      <c r="D15" s="2">
        <v>4.2</v>
      </c>
      <c r="E15" s="2">
        <v>4.0999999999999996</v>
      </c>
      <c r="F15">
        <f t="shared" si="0"/>
        <v>4.2666666666666666</v>
      </c>
    </row>
    <row r="16" spans="2:6" x14ac:dyDescent="0.35">
      <c r="B16" s="1" t="s">
        <v>145</v>
      </c>
      <c r="C16" s="2">
        <v>4.5</v>
      </c>
      <c r="D16" s="2">
        <v>3.2</v>
      </c>
      <c r="E16" s="2">
        <v>3</v>
      </c>
      <c r="F16">
        <f t="shared" si="0"/>
        <v>3.5666666666666664</v>
      </c>
    </row>
    <row r="17" spans="2:6" x14ac:dyDescent="0.35">
      <c r="B17" s="1" t="s">
        <v>146</v>
      </c>
      <c r="C17" s="6">
        <v>5</v>
      </c>
      <c r="D17" s="2">
        <v>4</v>
      </c>
      <c r="E17" s="2">
        <v>3</v>
      </c>
      <c r="F17">
        <f t="shared" si="0"/>
        <v>4</v>
      </c>
    </row>
    <row r="18" spans="2:6" x14ac:dyDescent="0.35">
      <c r="B18" s="1" t="s">
        <v>147</v>
      </c>
      <c r="C18" s="6">
        <v>5</v>
      </c>
      <c r="D18" s="6">
        <v>4.3</v>
      </c>
      <c r="E18" s="6">
        <v>4.5999999999999996</v>
      </c>
      <c r="F18">
        <f t="shared" si="0"/>
        <v>4.6333333333333337</v>
      </c>
    </row>
    <row r="19" spans="2:6" x14ac:dyDescent="0.35">
      <c r="B19" s="1" t="s">
        <v>148</v>
      </c>
      <c r="C19" s="6">
        <v>5</v>
      </c>
      <c r="D19" s="2">
        <v>4.2</v>
      </c>
      <c r="E19" s="6">
        <v>4.8</v>
      </c>
      <c r="F19">
        <f t="shared" si="0"/>
        <v>4.666666666666667</v>
      </c>
    </row>
    <row r="20" spans="2:6" x14ac:dyDescent="0.35">
      <c r="C20">
        <f>AVERAGE(C3:C19)</f>
        <v>4.7562499999999996</v>
      </c>
      <c r="D20">
        <f t="shared" ref="D20:E20" si="1">AVERAGE(D3:D19)</f>
        <v>3.9937500000000004</v>
      </c>
      <c r="E20">
        <f t="shared" si="1"/>
        <v>4.1187500000000004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zoomScale="70" zoomScaleNormal="70" workbookViewId="0">
      <selection activeCell="G17" sqref="G17"/>
    </sheetView>
  </sheetViews>
  <sheetFormatPr baseColWidth="10" defaultRowHeight="14.5" x14ac:dyDescent="0.35"/>
  <cols>
    <col min="1" max="1" width="22.1796875" customWidth="1"/>
    <col min="2" max="2" width="36.54296875" customWidth="1"/>
    <col min="3" max="3" width="18.54296875" customWidth="1"/>
    <col min="4" max="4" width="33.1796875" customWidth="1"/>
    <col min="5" max="5" width="28.6328125" customWidth="1"/>
  </cols>
  <sheetData>
    <row r="1" spans="1:5" x14ac:dyDescent="0.35">
      <c r="A1" s="5"/>
      <c r="B1" s="6" t="s">
        <v>20</v>
      </c>
      <c r="C1" s="6" t="s">
        <v>19</v>
      </c>
      <c r="D1" s="6" t="s">
        <v>17</v>
      </c>
      <c r="E1" s="5" t="s">
        <v>18</v>
      </c>
    </row>
    <row r="2" spans="1:5" ht="29" x14ac:dyDescent="0.35">
      <c r="A2" s="1" t="s">
        <v>0</v>
      </c>
      <c r="B2" s="2" t="s">
        <v>21</v>
      </c>
      <c r="C2" s="14">
        <v>0.28499999999999998</v>
      </c>
      <c r="D2" s="8" t="s">
        <v>23</v>
      </c>
      <c r="E2" s="3">
        <v>4</v>
      </c>
    </row>
    <row r="3" spans="1:5" x14ac:dyDescent="0.35">
      <c r="A3" s="1" t="s">
        <v>1</v>
      </c>
      <c r="B3" s="2" t="s">
        <v>22</v>
      </c>
      <c r="C3" s="7">
        <v>0.57099999999999995</v>
      </c>
      <c r="D3" s="2" t="s">
        <v>16</v>
      </c>
      <c r="E3" s="3">
        <v>3.5</v>
      </c>
    </row>
    <row r="4" spans="1:5" ht="29" x14ac:dyDescent="0.35">
      <c r="A4" s="1" t="s">
        <v>2</v>
      </c>
      <c r="B4" s="2" t="s">
        <v>25</v>
      </c>
      <c r="C4" s="11">
        <v>100</v>
      </c>
      <c r="D4" s="8" t="s">
        <v>46</v>
      </c>
      <c r="E4" s="2">
        <v>1.6</v>
      </c>
    </row>
    <row r="5" spans="1:5" ht="29" x14ac:dyDescent="0.35">
      <c r="A5" s="1" t="s">
        <v>3</v>
      </c>
      <c r="B5" s="9" t="s">
        <v>24</v>
      </c>
      <c r="C5" s="10">
        <v>0.5</v>
      </c>
      <c r="D5" s="8" t="s">
        <v>26</v>
      </c>
      <c r="E5" s="3">
        <v>3.8</v>
      </c>
    </row>
    <row r="6" spans="1:5" ht="29" x14ac:dyDescent="0.35">
      <c r="A6" s="1" t="s">
        <v>4</v>
      </c>
      <c r="B6" s="9" t="s">
        <v>27</v>
      </c>
      <c r="C6" s="12">
        <v>0.77700000000000002</v>
      </c>
      <c r="D6" s="8" t="s">
        <v>28</v>
      </c>
      <c r="E6" s="2">
        <v>2.8</v>
      </c>
    </row>
    <row r="7" spans="1:5" ht="29" x14ac:dyDescent="0.35">
      <c r="A7" s="1" t="s">
        <v>5</v>
      </c>
      <c r="B7" s="9" t="s">
        <v>29</v>
      </c>
      <c r="C7" s="12">
        <v>0.83299999999999996</v>
      </c>
      <c r="D7" s="8" t="s">
        <v>30</v>
      </c>
      <c r="E7" s="2">
        <v>2.7</v>
      </c>
    </row>
    <row r="8" spans="1:5" ht="29" x14ac:dyDescent="0.35">
      <c r="A8" s="1" t="s">
        <v>6</v>
      </c>
      <c r="B8" s="2" t="s">
        <v>31</v>
      </c>
      <c r="C8" s="14">
        <v>0.27200000000000002</v>
      </c>
      <c r="D8" s="8" t="s">
        <v>33</v>
      </c>
      <c r="E8" s="3">
        <v>4.7</v>
      </c>
    </row>
    <row r="9" spans="1:5" x14ac:dyDescent="0.35">
      <c r="A9" s="1" t="s">
        <v>7</v>
      </c>
      <c r="B9" s="2" t="s">
        <v>32</v>
      </c>
      <c r="C9" s="14">
        <v>0.33300000000000002</v>
      </c>
      <c r="D9" s="2" t="s">
        <v>16</v>
      </c>
      <c r="E9" s="2">
        <v>3.4</v>
      </c>
    </row>
    <row r="10" spans="1:5" ht="29" x14ac:dyDescent="0.35">
      <c r="A10" s="1" t="s">
        <v>8</v>
      </c>
      <c r="B10" s="9" t="s">
        <v>34</v>
      </c>
      <c r="D10" s="8" t="s">
        <v>35</v>
      </c>
      <c r="E10" s="2">
        <v>3.3</v>
      </c>
    </row>
    <row r="11" spans="1:5" x14ac:dyDescent="0.35">
      <c r="A11" s="1" t="s">
        <v>9</v>
      </c>
      <c r="B11" s="2" t="s">
        <v>36</v>
      </c>
      <c r="C11" s="10">
        <v>0.4</v>
      </c>
      <c r="D11" s="2" t="s">
        <v>39</v>
      </c>
      <c r="E11" s="2">
        <v>3</v>
      </c>
    </row>
    <row r="12" spans="1:5" x14ac:dyDescent="0.35">
      <c r="A12" s="1" t="s">
        <v>10</v>
      </c>
      <c r="B12" s="2" t="s">
        <v>37</v>
      </c>
      <c r="C12" s="15">
        <v>0.2</v>
      </c>
      <c r="D12" s="2" t="s">
        <v>16</v>
      </c>
      <c r="E12" s="2">
        <v>3</v>
      </c>
    </row>
    <row r="13" spans="1:5" ht="29" x14ac:dyDescent="0.35">
      <c r="A13" s="1" t="s">
        <v>11</v>
      </c>
      <c r="B13" s="9" t="s">
        <v>38</v>
      </c>
      <c r="C13" s="7">
        <v>0.57099999999999995</v>
      </c>
      <c r="D13" s="8" t="s">
        <v>40</v>
      </c>
      <c r="E13" s="2">
        <v>3</v>
      </c>
    </row>
    <row r="14" spans="1:5" ht="29" x14ac:dyDescent="0.35">
      <c r="A14" s="1" t="s">
        <v>12</v>
      </c>
      <c r="B14" s="2" t="s">
        <v>41</v>
      </c>
      <c r="C14" s="13">
        <v>0.75</v>
      </c>
      <c r="D14" s="8" t="s">
        <v>42</v>
      </c>
      <c r="E14" s="3">
        <v>3.5</v>
      </c>
    </row>
    <row r="15" spans="1:5" x14ac:dyDescent="0.35">
      <c r="A15" s="1" t="s">
        <v>13</v>
      </c>
      <c r="B15" s="2" t="s">
        <v>43</v>
      </c>
      <c r="C15" s="7">
        <v>0.66600000000000004</v>
      </c>
      <c r="D15" s="2" t="s">
        <v>16</v>
      </c>
      <c r="E15" s="3">
        <v>3.7</v>
      </c>
    </row>
    <row r="16" spans="1:5" x14ac:dyDescent="0.35">
      <c r="A16" s="1" t="s">
        <v>14</v>
      </c>
      <c r="B16" t="s">
        <v>16</v>
      </c>
      <c r="C16" t="s">
        <v>16</v>
      </c>
      <c r="D16" s="2" t="s">
        <v>16</v>
      </c>
      <c r="E16" s="3">
        <v>3.5</v>
      </c>
    </row>
    <row r="17" spans="1:5" ht="43.5" x14ac:dyDescent="0.35">
      <c r="A17" s="1" t="s">
        <v>15</v>
      </c>
      <c r="B17" s="2" t="s">
        <v>44</v>
      </c>
      <c r="C17" s="13">
        <v>0.8</v>
      </c>
      <c r="D17" s="8" t="s">
        <v>45</v>
      </c>
      <c r="E17" s="2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N20"/>
  <sheetViews>
    <sheetView zoomScale="80" zoomScaleNormal="80" workbookViewId="0">
      <selection activeCell="C23" sqref="C23"/>
    </sheetView>
  </sheetViews>
  <sheetFormatPr baseColWidth="10" defaultRowHeight="14.5" x14ac:dyDescent="0.35"/>
  <cols>
    <col min="2" max="2" width="15.54296875" customWidth="1"/>
    <col min="3" max="3" width="14.1796875" customWidth="1"/>
    <col min="4" max="4" width="10.90625" hidden="1" customWidth="1"/>
    <col min="5" max="5" width="10.90625" customWidth="1"/>
    <col min="6" max="6" width="11.90625" customWidth="1"/>
    <col min="7" max="7" width="12.81640625" customWidth="1"/>
    <col min="8" max="8" width="9.1796875" customWidth="1"/>
    <col min="9" max="9" width="12.81640625" customWidth="1"/>
    <col min="10" max="10" width="27.81640625" customWidth="1"/>
    <col min="11" max="11" width="16.36328125" customWidth="1"/>
  </cols>
  <sheetData>
    <row r="3" spans="1:14" x14ac:dyDescent="0.35">
      <c r="B3" t="s">
        <v>63</v>
      </c>
      <c r="C3" t="s">
        <v>64</v>
      </c>
      <c r="D3" t="s">
        <v>65</v>
      </c>
      <c r="E3" t="s">
        <v>74</v>
      </c>
      <c r="F3" t="s">
        <v>66</v>
      </c>
      <c r="G3" t="s">
        <v>73</v>
      </c>
      <c r="H3" t="s">
        <v>67</v>
      </c>
      <c r="I3" t="s">
        <v>68</v>
      </c>
      <c r="J3" t="s">
        <v>69</v>
      </c>
      <c r="K3" t="s">
        <v>70</v>
      </c>
      <c r="L3" t="s">
        <v>71</v>
      </c>
      <c r="M3" t="s">
        <v>72</v>
      </c>
      <c r="N3" s="5" t="s">
        <v>76</v>
      </c>
    </row>
    <row r="4" spans="1:14" x14ac:dyDescent="0.35">
      <c r="A4" s="36" t="s">
        <v>47</v>
      </c>
      <c r="B4" s="35">
        <v>2.8</v>
      </c>
      <c r="C4" s="51">
        <v>5</v>
      </c>
      <c r="D4" s="35">
        <v>4</v>
      </c>
      <c r="E4" s="51">
        <v>4</v>
      </c>
      <c r="F4" s="51">
        <v>4.4000000000000004</v>
      </c>
      <c r="G4" s="49">
        <v>3.1</v>
      </c>
      <c r="H4" s="49">
        <v>3.5</v>
      </c>
      <c r="I4" s="49">
        <v>3.8</v>
      </c>
      <c r="J4" s="51">
        <v>4.7</v>
      </c>
      <c r="K4" s="51">
        <v>4.5</v>
      </c>
      <c r="L4" s="51">
        <v>4</v>
      </c>
      <c r="M4" s="51">
        <v>4.0999999999999996</v>
      </c>
      <c r="N4" s="5">
        <f>AVERAGE(B4:M4)</f>
        <v>3.9916666666666671</v>
      </c>
    </row>
    <row r="5" spans="1:14" x14ac:dyDescent="0.35">
      <c r="A5" s="36" t="s">
        <v>48</v>
      </c>
      <c r="B5" s="38">
        <v>3.2</v>
      </c>
      <c r="C5" s="5">
        <v>4.8</v>
      </c>
      <c r="D5" s="36">
        <v>4</v>
      </c>
      <c r="E5" s="5">
        <v>4</v>
      </c>
      <c r="F5" s="5">
        <v>4.0999999999999996</v>
      </c>
      <c r="G5" s="38">
        <v>3.2</v>
      </c>
      <c r="H5" s="38">
        <v>3.7</v>
      </c>
      <c r="I5" s="5">
        <v>4.2</v>
      </c>
      <c r="J5" s="5">
        <v>4.7</v>
      </c>
      <c r="K5" s="5">
        <v>4.5</v>
      </c>
      <c r="L5" s="5">
        <v>4.4000000000000004</v>
      </c>
      <c r="M5" s="5">
        <v>4.0999999999999996</v>
      </c>
      <c r="N5" s="5">
        <f t="shared" ref="N5:N19" si="0">AVERAGE(B5:M5)</f>
        <v>4.0750000000000002</v>
      </c>
    </row>
    <row r="6" spans="1:14" x14ac:dyDescent="0.35">
      <c r="A6" t="s">
        <v>49</v>
      </c>
      <c r="B6" s="36">
        <v>2</v>
      </c>
      <c r="C6" s="5">
        <v>4.5999999999999996</v>
      </c>
      <c r="E6" s="5">
        <v>4</v>
      </c>
      <c r="F6" s="52">
        <v>3</v>
      </c>
      <c r="G6" s="38">
        <v>3.2</v>
      </c>
      <c r="H6" s="36">
        <v>2.4</v>
      </c>
      <c r="I6" s="50">
        <v>3.2</v>
      </c>
      <c r="J6" s="20">
        <v>3.8</v>
      </c>
      <c r="K6" s="36">
        <v>2.2000000000000002</v>
      </c>
      <c r="L6" s="36">
        <v>2.6</v>
      </c>
      <c r="M6" s="20">
        <v>3.6</v>
      </c>
      <c r="N6" s="5">
        <f t="shared" si="0"/>
        <v>3.1454545454545455</v>
      </c>
    </row>
    <row r="7" spans="1:14" x14ac:dyDescent="0.35">
      <c r="A7" s="38" t="s">
        <v>50</v>
      </c>
      <c r="B7" s="5">
        <v>4.5999999999999996</v>
      </c>
      <c r="C7" s="5">
        <v>4.8</v>
      </c>
      <c r="D7" s="38"/>
      <c r="E7" s="38">
        <v>3.4</v>
      </c>
      <c r="F7" s="5">
        <v>4.5999999999999996</v>
      </c>
      <c r="G7" s="5">
        <v>4.5</v>
      </c>
      <c r="H7" s="5">
        <v>4.0999999999999996</v>
      </c>
      <c r="I7" s="5">
        <v>4.5999999999999996</v>
      </c>
      <c r="J7" s="5">
        <v>4.3</v>
      </c>
      <c r="K7" s="5">
        <v>4.0999999999999996</v>
      </c>
      <c r="L7" s="38">
        <v>3.2</v>
      </c>
      <c r="M7" s="5">
        <v>4.5999999999999996</v>
      </c>
      <c r="N7" s="5">
        <f t="shared" si="0"/>
        <v>4.2545454545454549</v>
      </c>
    </row>
    <row r="8" spans="1:14" x14ac:dyDescent="0.35">
      <c r="A8" s="38" t="s">
        <v>51</v>
      </c>
      <c r="B8" s="5">
        <v>4.5</v>
      </c>
      <c r="C8" s="5">
        <v>4.7</v>
      </c>
      <c r="D8" s="38"/>
      <c r="E8" s="5">
        <v>4.2</v>
      </c>
      <c r="F8" s="5">
        <v>4.8</v>
      </c>
      <c r="G8" s="5">
        <v>4.7</v>
      </c>
      <c r="H8" s="5">
        <v>4.5</v>
      </c>
      <c r="I8" s="5">
        <v>4.5</v>
      </c>
      <c r="J8" s="5">
        <v>4.0999999999999996</v>
      </c>
      <c r="K8" s="5">
        <v>4</v>
      </c>
      <c r="L8" s="38">
        <v>3.2</v>
      </c>
      <c r="M8" s="5">
        <v>4.7</v>
      </c>
      <c r="N8" s="5">
        <f t="shared" si="0"/>
        <v>4.3545454545454554</v>
      </c>
    </row>
    <row r="9" spans="1:14" ht="15" thickBot="1" x14ac:dyDescent="0.4">
      <c r="A9" s="38" t="s">
        <v>52</v>
      </c>
      <c r="B9" s="5">
        <v>4.8</v>
      </c>
      <c r="C9" s="5">
        <v>4.8</v>
      </c>
      <c r="D9" s="38"/>
      <c r="E9" s="5">
        <v>4.8</v>
      </c>
      <c r="F9" s="5">
        <v>4.5</v>
      </c>
      <c r="G9" s="5">
        <v>4.5999999999999996</v>
      </c>
      <c r="H9" s="5">
        <v>4.5999999999999996</v>
      </c>
      <c r="I9" s="5">
        <v>4.5</v>
      </c>
      <c r="J9" s="5">
        <v>4.5</v>
      </c>
      <c r="K9" s="38">
        <v>3.8</v>
      </c>
      <c r="L9" s="5">
        <v>4</v>
      </c>
      <c r="M9" s="5">
        <v>4.5999999999999996</v>
      </c>
      <c r="N9" s="5">
        <f t="shared" si="0"/>
        <v>4.5</v>
      </c>
    </row>
    <row r="10" spans="1:14" ht="16" thickBot="1" x14ac:dyDescent="0.4">
      <c r="A10" s="36" t="s">
        <v>53</v>
      </c>
      <c r="B10" s="37">
        <v>2.1</v>
      </c>
      <c r="C10" s="5">
        <v>5</v>
      </c>
      <c r="D10" s="36"/>
      <c r="E10" s="5">
        <v>4.5</v>
      </c>
      <c r="F10" s="38">
        <v>3.2</v>
      </c>
      <c r="G10" s="36">
        <v>2.1</v>
      </c>
      <c r="H10" s="38">
        <v>3.1</v>
      </c>
      <c r="I10" s="20">
        <v>3.7</v>
      </c>
      <c r="J10" s="20">
        <v>3.8</v>
      </c>
      <c r="K10" s="5">
        <v>4</v>
      </c>
      <c r="L10" s="20">
        <v>3</v>
      </c>
      <c r="M10" s="5">
        <v>4.0999999999999996</v>
      </c>
      <c r="N10" s="5">
        <f t="shared" si="0"/>
        <v>3.5090909090909093</v>
      </c>
    </row>
    <row r="11" spans="1:14" ht="16" thickBot="1" x14ac:dyDescent="0.4">
      <c r="A11" t="s">
        <v>54</v>
      </c>
      <c r="B11" s="39">
        <v>2.8</v>
      </c>
      <c r="C11" s="5">
        <v>4.0999999999999996</v>
      </c>
      <c r="E11" s="38">
        <v>3.5</v>
      </c>
      <c r="F11" s="38">
        <v>3.5</v>
      </c>
      <c r="G11" s="36">
        <v>1.8</v>
      </c>
      <c r="H11" s="38">
        <v>3.1</v>
      </c>
      <c r="I11" s="20">
        <v>3.5</v>
      </c>
      <c r="J11" s="36">
        <v>2.2999999999999998</v>
      </c>
      <c r="K11" s="36">
        <v>2.2999999999999998</v>
      </c>
      <c r="L11" s="20">
        <v>3</v>
      </c>
      <c r="M11" s="5">
        <v>4</v>
      </c>
      <c r="N11" s="5">
        <f t="shared" si="0"/>
        <v>3.0818181818181825</v>
      </c>
    </row>
    <row r="12" spans="1:14" ht="16" thickBot="1" x14ac:dyDescent="0.4">
      <c r="A12" t="s">
        <v>55</v>
      </c>
      <c r="B12" s="39">
        <v>2.6</v>
      </c>
      <c r="C12" s="5">
        <v>4.8</v>
      </c>
      <c r="D12" s="36"/>
      <c r="E12" s="38">
        <v>3.9</v>
      </c>
      <c r="F12" s="38">
        <v>3.2</v>
      </c>
      <c r="G12" s="38">
        <v>3.2</v>
      </c>
      <c r="H12" s="36">
        <v>2.9</v>
      </c>
      <c r="I12" s="20">
        <v>3.6</v>
      </c>
      <c r="J12" s="5">
        <v>4.2</v>
      </c>
      <c r="K12" s="53">
        <v>4</v>
      </c>
      <c r="L12" s="5">
        <v>4.2</v>
      </c>
      <c r="M12" s="5">
        <v>4</v>
      </c>
      <c r="N12" s="36">
        <f t="shared" si="0"/>
        <v>3.6909090909090909</v>
      </c>
    </row>
    <row r="13" spans="1:14" ht="16" thickBot="1" x14ac:dyDescent="0.4">
      <c r="A13" t="s">
        <v>56</v>
      </c>
      <c r="B13" s="39">
        <v>1.6</v>
      </c>
      <c r="C13" s="5">
        <v>4.8</v>
      </c>
      <c r="D13" s="36"/>
      <c r="E13" s="36">
        <v>2.8</v>
      </c>
      <c r="F13" s="38">
        <v>3</v>
      </c>
      <c r="G13" s="38">
        <v>3.8</v>
      </c>
      <c r="H13" s="38">
        <v>3.2</v>
      </c>
      <c r="I13" s="5">
        <v>4</v>
      </c>
      <c r="J13" s="5">
        <v>4.5999999999999996</v>
      </c>
      <c r="K13" s="20">
        <v>3.8</v>
      </c>
      <c r="L13" s="53">
        <v>4</v>
      </c>
      <c r="M13" s="20">
        <v>3.8</v>
      </c>
      <c r="N13" s="5">
        <f t="shared" si="0"/>
        <v>3.5818181818181811</v>
      </c>
    </row>
    <row r="14" spans="1:14" ht="16" thickBot="1" x14ac:dyDescent="0.4">
      <c r="A14" t="s">
        <v>57</v>
      </c>
      <c r="B14" s="39">
        <v>2</v>
      </c>
      <c r="C14" s="5">
        <v>4.8</v>
      </c>
      <c r="D14" s="36"/>
      <c r="E14" s="38">
        <v>3.4</v>
      </c>
      <c r="F14" s="38">
        <v>3.4</v>
      </c>
      <c r="G14" s="5">
        <v>4</v>
      </c>
      <c r="H14" s="5">
        <v>4</v>
      </c>
      <c r="I14" s="5">
        <v>4</v>
      </c>
      <c r="J14" s="5">
        <v>4.5999999999999996</v>
      </c>
      <c r="K14" s="20">
        <v>3.6</v>
      </c>
      <c r="L14" s="5">
        <v>4.2</v>
      </c>
      <c r="M14" s="5">
        <v>4</v>
      </c>
      <c r="N14" s="5">
        <f t="shared" si="0"/>
        <v>3.8181818181818188</v>
      </c>
    </row>
    <row r="15" spans="1:14" ht="16" thickBot="1" x14ac:dyDescent="0.4">
      <c r="A15" t="s">
        <v>58</v>
      </c>
      <c r="B15" s="39">
        <v>1.5</v>
      </c>
      <c r="C15" s="5">
        <v>4.8</v>
      </c>
      <c r="D15" s="36"/>
      <c r="E15" s="38">
        <v>3.2</v>
      </c>
      <c r="F15" s="36">
        <v>2.4</v>
      </c>
      <c r="G15" s="38">
        <v>3</v>
      </c>
      <c r="H15" s="36">
        <v>2.8</v>
      </c>
      <c r="I15" s="50">
        <v>3.8</v>
      </c>
      <c r="J15" s="5">
        <v>4.2</v>
      </c>
      <c r="K15" s="20">
        <v>3.8</v>
      </c>
      <c r="L15" s="5">
        <v>4.5</v>
      </c>
      <c r="M15" s="5">
        <v>4</v>
      </c>
      <c r="N15" s="5">
        <f t="shared" si="0"/>
        <v>3.4545454545454546</v>
      </c>
    </row>
    <row r="16" spans="1:14" ht="16" thickBot="1" x14ac:dyDescent="0.4">
      <c r="A16" s="38" t="s">
        <v>59</v>
      </c>
      <c r="B16" s="40">
        <v>3.5</v>
      </c>
      <c r="C16" s="38">
        <v>3.7</v>
      </c>
      <c r="D16" s="38"/>
      <c r="E16" s="36">
        <v>2.7</v>
      </c>
      <c r="F16" s="36">
        <v>2.5</v>
      </c>
      <c r="G16" s="38">
        <v>3.7</v>
      </c>
      <c r="H16" s="38">
        <v>3.2</v>
      </c>
      <c r="I16" s="50">
        <v>3.2</v>
      </c>
      <c r="J16" s="38">
        <v>3.2</v>
      </c>
      <c r="K16" s="20">
        <v>3.7</v>
      </c>
      <c r="L16" s="38">
        <v>3.2</v>
      </c>
      <c r="M16" s="38">
        <v>3.7</v>
      </c>
      <c r="N16" s="5">
        <f t="shared" si="0"/>
        <v>3.3000000000000003</v>
      </c>
    </row>
    <row r="17" spans="1:14" ht="16" thickBot="1" x14ac:dyDescent="0.4">
      <c r="A17" s="38" t="s">
        <v>60</v>
      </c>
      <c r="B17" s="48">
        <v>4.3</v>
      </c>
      <c r="C17" s="5">
        <v>4.3</v>
      </c>
      <c r="D17" s="38"/>
      <c r="E17" s="5">
        <v>4</v>
      </c>
      <c r="F17" s="5">
        <v>4.5999999999999996</v>
      </c>
      <c r="G17" s="5">
        <v>4.5999999999999996</v>
      </c>
      <c r="H17" s="38">
        <v>3.6</v>
      </c>
      <c r="I17" s="5">
        <v>4.3</v>
      </c>
      <c r="J17" s="5">
        <v>4</v>
      </c>
      <c r="K17" s="20">
        <v>3.6</v>
      </c>
      <c r="L17" s="5">
        <v>4</v>
      </c>
      <c r="M17" s="5">
        <v>4.3</v>
      </c>
      <c r="N17" s="5">
        <f t="shared" si="0"/>
        <v>4.1454545454545455</v>
      </c>
    </row>
    <row r="18" spans="1:14" ht="16" thickBot="1" x14ac:dyDescent="0.4">
      <c r="A18" t="s">
        <v>61</v>
      </c>
      <c r="B18" s="39">
        <v>1.6</v>
      </c>
      <c r="C18" s="5">
        <v>4.3</v>
      </c>
      <c r="E18" s="50">
        <v>3.3</v>
      </c>
      <c r="F18" s="5">
        <v>4.5999999999999996</v>
      </c>
      <c r="G18" s="38">
        <v>3</v>
      </c>
      <c r="H18" s="38">
        <v>3.3</v>
      </c>
      <c r="I18" s="36">
        <v>2.2999999999999998</v>
      </c>
      <c r="J18" s="5">
        <v>4.5999999999999996</v>
      </c>
      <c r="K18" s="20">
        <v>3.6</v>
      </c>
      <c r="L18" s="36">
        <v>2.2999999999999998</v>
      </c>
      <c r="M18" s="5">
        <v>4</v>
      </c>
      <c r="N18" s="5">
        <f t="shared" si="0"/>
        <v>3.3545454545454545</v>
      </c>
    </row>
    <row r="19" spans="1:14" ht="16" thickBot="1" x14ac:dyDescent="0.4">
      <c r="A19" t="s">
        <v>62</v>
      </c>
      <c r="B19" s="39">
        <v>2.4</v>
      </c>
      <c r="C19" s="5">
        <v>5</v>
      </c>
      <c r="E19" s="50">
        <v>3.8</v>
      </c>
      <c r="F19" s="38">
        <v>3.6</v>
      </c>
      <c r="G19" s="36">
        <v>2.4</v>
      </c>
      <c r="H19" s="36">
        <v>2.6</v>
      </c>
      <c r="I19" s="20">
        <v>3</v>
      </c>
      <c r="J19" s="5">
        <v>4.5999999999999996</v>
      </c>
      <c r="K19" s="5">
        <v>4</v>
      </c>
      <c r="L19" s="20">
        <v>3.6</v>
      </c>
      <c r="M19" s="5">
        <v>4.5999999999999996</v>
      </c>
      <c r="N19" s="5">
        <f t="shared" si="0"/>
        <v>3.6</v>
      </c>
    </row>
    <row r="20" spans="1:14" ht="16" thickBot="1" x14ac:dyDescent="0.4">
      <c r="A20" t="s">
        <v>75</v>
      </c>
      <c r="B20" s="16">
        <f>AVERAGE(B4:B19)</f>
        <v>2.8937500000000003</v>
      </c>
      <c r="C20" s="16">
        <f t="shared" ref="C20:M20" si="1">AVERAGE(C4:C19)</f>
        <v>4.6437499999999998</v>
      </c>
      <c r="D20" s="16">
        <f t="shared" si="1"/>
        <v>4</v>
      </c>
      <c r="E20" s="16">
        <f t="shared" si="1"/>
        <v>3.71875</v>
      </c>
      <c r="F20" s="16">
        <f t="shared" si="1"/>
        <v>3.7125000000000004</v>
      </c>
      <c r="G20" s="16">
        <f t="shared" si="1"/>
        <v>3.4312499999999999</v>
      </c>
      <c r="H20" s="16">
        <f t="shared" si="1"/>
        <v>3.4125000000000001</v>
      </c>
      <c r="I20" s="16">
        <f t="shared" si="1"/>
        <v>3.7624999999999993</v>
      </c>
      <c r="J20" s="16">
        <f t="shared" si="1"/>
        <v>4.1375000000000011</v>
      </c>
      <c r="K20" s="16">
        <f t="shared" si="1"/>
        <v>3.71875</v>
      </c>
      <c r="L20" s="16">
        <f t="shared" si="1"/>
        <v>3.5874999999999999</v>
      </c>
      <c r="M20" s="16">
        <f t="shared" si="1"/>
        <v>4.1374999999999993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workbookViewId="0">
      <selection activeCell="C20" sqref="C20"/>
    </sheetView>
  </sheetViews>
  <sheetFormatPr baseColWidth="10" defaultRowHeight="14.5" x14ac:dyDescent="0.35"/>
  <cols>
    <col min="2" max="2" width="32.54296875" customWidth="1"/>
    <col min="3" max="3" width="33.54296875" customWidth="1"/>
    <col min="4" max="4" width="34.81640625" customWidth="1"/>
    <col min="5" max="5" width="32.81640625" customWidth="1"/>
  </cols>
  <sheetData>
    <row r="1" spans="1:4" x14ac:dyDescent="0.35">
      <c r="B1" s="4" t="s">
        <v>77</v>
      </c>
      <c r="C1" s="4" t="s">
        <v>78</v>
      </c>
      <c r="D1" s="4" t="s">
        <v>79</v>
      </c>
    </row>
    <row r="2" spans="1:4" x14ac:dyDescent="0.35">
      <c r="A2" s="19" t="s">
        <v>47</v>
      </c>
      <c r="B2" s="5" t="s">
        <v>80</v>
      </c>
      <c r="C2" s="24" t="s">
        <v>81</v>
      </c>
      <c r="D2" s="22" t="s">
        <v>82</v>
      </c>
    </row>
    <row r="3" spans="1:4" x14ac:dyDescent="0.35">
      <c r="A3" s="19" t="s">
        <v>48</v>
      </c>
      <c r="B3" s="5" t="s">
        <v>80</v>
      </c>
      <c r="C3" s="24" t="s">
        <v>81</v>
      </c>
      <c r="D3" s="18" t="s">
        <v>83</v>
      </c>
    </row>
    <row r="4" spans="1:4" x14ac:dyDescent="0.35">
      <c r="A4" s="19" t="s">
        <v>49</v>
      </c>
      <c r="B4" s="5" t="s">
        <v>80</v>
      </c>
      <c r="C4" s="22" t="s">
        <v>82</v>
      </c>
      <c r="D4" s="25" t="s">
        <v>84</v>
      </c>
    </row>
    <row r="5" spans="1:4" x14ac:dyDescent="0.35">
      <c r="A5" s="19" t="s">
        <v>50</v>
      </c>
      <c r="B5" s="20" t="s">
        <v>85</v>
      </c>
      <c r="C5" s="5" t="s">
        <v>80</v>
      </c>
      <c r="D5" s="23" t="s">
        <v>86</v>
      </c>
    </row>
    <row r="6" spans="1:4" x14ac:dyDescent="0.35">
      <c r="A6" s="19" t="s">
        <v>51</v>
      </c>
      <c r="B6" s="5" t="s">
        <v>80</v>
      </c>
      <c r="C6" s="20" t="s">
        <v>85</v>
      </c>
      <c r="D6" s="18" t="s">
        <v>87</v>
      </c>
    </row>
    <row r="7" spans="1:4" x14ac:dyDescent="0.35">
      <c r="A7" s="19" t="s">
        <v>52</v>
      </c>
      <c r="B7" s="5" t="s">
        <v>80</v>
      </c>
      <c r="C7" s="23" t="s">
        <v>86</v>
      </c>
      <c r="D7" s="17"/>
    </row>
    <row r="8" spans="1:4" x14ac:dyDescent="0.35">
      <c r="A8" s="19" t="s">
        <v>53</v>
      </c>
      <c r="B8" s="5" t="s">
        <v>80</v>
      </c>
      <c r="C8" s="21" t="s">
        <v>65</v>
      </c>
      <c r="D8" s="24" t="s">
        <v>81</v>
      </c>
    </row>
    <row r="9" spans="1:4" x14ac:dyDescent="0.35">
      <c r="A9" s="19" t="s">
        <v>54</v>
      </c>
      <c r="B9" s="5" t="s">
        <v>80</v>
      </c>
      <c r="C9" s="25" t="s">
        <v>84</v>
      </c>
      <c r="D9" s="17"/>
    </row>
    <row r="10" spans="1:4" x14ac:dyDescent="0.35">
      <c r="A10" s="19" t="s">
        <v>55</v>
      </c>
      <c r="B10" s="5" t="s">
        <v>80</v>
      </c>
      <c r="C10" s="24" t="s">
        <v>81</v>
      </c>
      <c r="D10" s="18"/>
    </row>
    <row r="11" spans="1:4" x14ac:dyDescent="0.35">
      <c r="A11" s="19" t="s">
        <v>56</v>
      </c>
      <c r="B11" s="5" t="s">
        <v>80</v>
      </c>
      <c r="C11" s="17"/>
      <c r="D11" s="17"/>
    </row>
    <row r="12" spans="1:4" x14ac:dyDescent="0.35">
      <c r="A12" s="19" t="s">
        <v>57</v>
      </c>
      <c r="B12" s="5" t="s">
        <v>80</v>
      </c>
      <c r="C12" s="25" t="s">
        <v>84</v>
      </c>
      <c r="D12" s="17"/>
    </row>
    <row r="13" spans="1:4" x14ac:dyDescent="0.35">
      <c r="A13" s="19" t="s">
        <v>58</v>
      </c>
      <c r="B13" s="5" t="s">
        <v>80</v>
      </c>
      <c r="C13" s="17"/>
      <c r="D13" s="17"/>
    </row>
    <row r="14" spans="1:4" x14ac:dyDescent="0.35">
      <c r="A14" s="19" t="s">
        <v>59</v>
      </c>
      <c r="B14" s="5" t="s">
        <v>80</v>
      </c>
      <c r="C14" s="23" t="s">
        <v>86</v>
      </c>
      <c r="D14" s="22" t="s">
        <v>82</v>
      </c>
    </row>
    <row r="15" spans="1:4" x14ac:dyDescent="0.35">
      <c r="A15" s="19" t="s">
        <v>60</v>
      </c>
      <c r="B15" s="22" t="s">
        <v>82</v>
      </c>
      <c r="C15" s="20" t="s">
        <v>85</v>
      </c>
      <c r="D15" s="17"/>
    </row>
    <row r="16" spans="1:4" x14ac:dyDescent="0.35">
      <c r="A16" s="19" t="s">
        <v>61</v>
      </c>
      <c r="B16" s="18" t="s">
        <v>88</v>
      </c>
      <c r="C16" s="5" t="s">
        <v>80</v>
      </c>
      <c r="D16" s="17"/>
    </row>
    <row r="17" spans="1:4" x14ac:dyDescent="0.35">
      <c r="A17" s="19" t="s">
        <v>62</v>
      </c>
      <c r="B17" s="5" t="s">
        <v>80</v>
      </c>
      <c r="C17" s="18" t="s">
        <v>88</v>
      </c>
      <c r="D17" s="17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8"/>
  <sheetViews>
    <sheetView workbookViewId="0">
      <selection activeCell="D19" sqref="D19"/>
    </sheetView>
  </sheetViews>
  <sheetFormatPr baseColWidth="10" defaultRowHeight="14.5" x14ac:dyDescent="0.35"/>
  <cols>
    <col min="2" max="2" width="14.81640625" customWidth="1"/>
    <col min="3" max="3" width="12.81640625" customWidth="1"/>
    <col min="4" max="4" width="20" customWidth="1"/>
    <col min="5" max="5" width="15.453125" customWidth="1"/>
    <col min="6" max="6" width="14.1796875" customWidth="1"/>
    <col min="7" max="7" width="15.1796875" customWidth="1"/>
    <col min="10" max="10" width="11.81640625" customWidth="1"/>
  </cols>
  <sheetData>
    <row r="1" spans="1:11" x14ac:dyDescent="0.35">
      <c r="B1" t="s">
        <v>90</v>
      </c>
      <c r="C1" t="s">
        <v>91</v>
      </c>
      <c r="D1" t="s">
        <v>92</v>
      </c>
      <c r="E1" t="s">
        <v>93</v>
      </c>
      <c r="F1" t="s">
        <v>89</v>
      </c>
      <c r="G1" t="s">
        <v>94</v>
      </c>
      <c r="H1" t="s">
        <v>95</v>
      </c>
      <c r="I1" t="s">
        <v>96</v>
      </c>
      <c r="J1" t="s">
        <v>97</v>
      </c>
      <c r="K1" t="s">
        <v>98</v>
      </c>
    </row>
    <row r="2" spans="1:11" x14ac:dyDescent="0.35">
      <c r="A2" s="19" t="s">
        <v>168</v>
      </c>
      <c r="B2" s="36">
        <v>4.0999999999999996</v>
      </c>
      <c r="C2">
        <v>1.7</v>
      </c>
      <c r="D2">
        <v>1.5</v>
      </c>
      <c r="E2">
        <v>2.2000000000000002</v>
      </c>
      <c r="F2" s="38">
        <v>3.5</v>
      </c>
      <c r="G2">
        <v>2.2000000000000002</v>
      </c>
      <c r="H2">
        <v>2.7</v>
      </c>
      <c r="I2" s="38">
        <v>3.5</v>
      </c>
      <c r="J2">
        <v>2.5</v>
      </c>
      <c r="K2" s="5">
        <f>AVERAGE(B2:J2)</f>
        <v>2.6555555555555554</v>
      </c>
    </row>
    <row r="3" spans="1:11" x14ac:dyDescent="0.35">
      <c r="A3" s="19" t="s">
        <v>154</v>
      </c>
      <c r="B3" s="38">
        <v>3.8</v>
      </c>
      <c r="C3">
        <v>2.1</v>
      </c>
      <c r="D3">
        <v>2.7</v>
      </c>
      <c r="E3">
        <v>2.2000000000000002</v>
      </c>
      <c r="F3" s="38">
        <v>3.7</v>
      </c>
      <c r="G3" s="38">
        <v>3.1</v>
      </c>
      <c r="H3" s="38">
        <v>3.8</v>
      </c>
      <c r="I3" s="38">
        <v>3.8</v>
      </c>
      <c r="J3" s="38">
        <v>3.2</v>
      </c>
      <c r="K3" s="5">
        <f t="shared" ref="K3:K16" si="0">AVERAGE(B3:J3)</f>
        <v>3.1555555555555559</v>
      </c>
    </row>
    <row r="4" spans="1:11" ht="15" thickBot="1" x14ac:dyDescent="0.4">
      <c r="A4" t="s">
        <v>155</v>
      </c>
      <c r="B4" s="38">
        <v>3.2</v>
      </c>
      <c r="C4">
        <v>2</v>
      </c>
      <c r="D4">
        <v>1.8</v>
      </c>
      <c r="E4">
        <v>2.8</v>
      </c>
      <c r="F4" s="38">
        <v>3.6</v>
      </c>
      <c r="G4">
        <v>2.4</v>
      </c>
      <c r="H4" s="38">
        <v>3</v>
      </c>
      <c r="I4" s="38">
        <v>3.4</v>
      </c>
      <c r="J4" s="38">
        <v>3.8</v>
      </c>
      <c r="K4" s="5">
        <f t="shared" si="0"/>
        <v>2.8888888888888888</v>
      </c>
    </row>
    <row r="5" spans="1:11" ht="16" thickBot="1" x14ac:dyDescent="0.4">
      <c r="A5" s="38" t="s">
        <v>156</v>
      </c>
      <c r="B5" s="36">
        <v>4.5</v>
      </c>
      <c r="C5">
        <v>2.2000000000000002</v>
      </c>
      <c r="D5" s="38">
        <v>3.2</v>
      </c>
      <c r="E5" s="42">
        <v>3.8</v>
      </c>
      <c r="F5" s="38">
        <v>3.5</v>
      </c>
      <c r="G5" s="36">
        <v>4</v>
      </c>
      <c r="H5" s="36">
        <v>4.3</v>
      </c>
      <c r="I5" s="36">
        <v>4.2</v>
      </c>
      <c r="J5" s="36">
        <v>4.2</v>
      </c>
      <c r="K5" s="5">
        <f t="shared" si="0"/>
        <v>3.7666666666666666</v>
      </c>
    </row>
    <row r="6" spans="1:11" ht="16" thickBot="1" x14ac:dyDescent="0.4">
      <c r="A6" s="38" t="s">
        <v>157</v>
      </c>
      <c r="B6" s="36">
        <v>4.2</v>
      </c>
      <c r="C6" s="38">
        <v>3.5</v>
      </c>
      <c r="D6" s="38">
        <v>3.5</v>
      </c>
      <c r="E6" s="40">
        <v>3.3</v>
      </c>
      <c r="F6" s="38">
        <v>3.5</v>
      </c>
      <c r="G6" s="38">
        <v>3.6</v>
      </c>
      <c r="H6" s="36">
        <v>4.3</v>
      </c>
      <c r="I6" s="38">
        <v>3.6</v>
      </c>
      <c r="J6" s="36">
        <v>4.0999999999999996</v>
      </c>
      <c r="K6" s="5">
        <f t="shared" si="0"/>
        <v>3.7333333333333334</v>
      </c>
    </row>
    <row r="7" spans="1:11" ht="16" thickBot="1" x14ac:dyDescent="0.4">
      <c r="A7" s="38" t="s">
        <v>158</v>
      </c>
      <c r="B7" s="36">
        <v>4.4000000000000004</v>
      </c>
      <c r="C7" s="38">
        <v>3.8</v>
      </c>
      <c r="D7" s="36">
        <v>4</v>
      </c>
      <c r="E7" s="40">
        <v>3.8</v>
      </c>
      <c r="F7" s="38">
        <v>3.8</v>
      </c>
      <c r="G7" s="36">
        <v>4.8</v>
      </c>
      <c r="H7" s="36">
        <v>4.8</v>
      </c>
      <c r="I7" s="36">
        <v>4.4000000000000004</v>
      </c>
      <c r="J7" s="36">
        <v>4.5999999999999996</v>
      </c>
      <c r="K7" s="5">
        <f t="shared" si="0"/>
        <v>4.2666666666666675</v>
      </c>
    </row>
    <row r="8" spans="1:11" ht="16" thickBot="1" x14ac:dyDescent="0.4">
      <c r="A8" s="36" t="s">
        <v>159</v>
      </c>
      <c r="B8" s="36">
        <v>4.4000000000000004</v>
      </c>
      <c r="C8">
        <v>2</v>
      </c>
      <c r="D8">
        <v>1.9</v>
      </c>
      <c r="E8" s="41">
        <v>1.9</v>
      </c>
      <c r="F8" s="38">
        <v>3.8</v>
      </c>
      <c r="G8">
        <v>2.5</v>
      </c>
      <c r="H8" s="36">
        <v>4</v>
      </c>
      <c r="I8" s="38">
        <v>3.3</v>
      </c>
      <c r="J8">
        <v>2.7</v>
      </c>
      <c r="K8" s="5">
        <f t="shared" si="0"/>
        <v>2.9444444444444446</v>
      </c>
    </row>
    <row r="9" spans="1:11" ht="16" thickBot="1" x14ac:dyDescent="0.4">
      <c r="A9" t="s">
        <v>160</v>
      </c>
      <c r="B9" s="36">
        <v>4.5</v>
      </c>
      <c r="C9">
        <v>2.1</v>
      </c>
      <c r="D9">
        <v>2.5</v>
      </c>
      <c r="E9" s="39">
        <v>4</v>
      </c>
      <c r="F9" s="38">
        <v>3.5</v>
      </c>
      <c r="G9">
        <v>2.6</v>
      </c>
      <c r="H9" s="36">
        <v>4</v>
      </c>
      <c r="I9">
        <v>1.5</v>
      </c>
      <c r="J9">
        <v>1.3</v>
      </c>
      <c r="K9" s="5">
        <f t="shared" si="0"/>
        <v>2.8888888888888893</v>
      </c>
    </row>
    <row r="10" spans="1:11" ht="16" thickBot="1" x14ac:dyDescent="0.4">
      <c r="A10" t="s">
        <v>161</v>
      </c>
      <c r="B10" s="36">
        <v>4.7</v>
      </c>
      <c r="C10">
        <v>2.5</v>
      </c>
      <c r="D10">
        <v>2.2999999999999998</v>
      </c>
      <c r="E10" s="40">
        <v>3.8</v>
      </c>
      <c r="F10" s="38">
        <v>3.7</v>
      </c>
      <c r="G10" s="38">
        <v>3.4</v>
      </c>
      <c r="H10" s="38">
        <v>3.4</v>
      </c>
      <c r="I10">
        <v>2.9</v>
      </c>
      <c r="J10">
        <v>2.4</v>
      </c>
      <c r="K10" s="5">
        <f t="shared" si="0"/>
        <v>3.2333333333333325</v>
      </c>
    </row>
    <row r="11" spans="1:11" ht="16" thickBot="1" x14ac:dyDescent="0.4">
      <c r="A11" t="s">
        <v>162</v>
      </c>
      <c r="B11" s="36">
        <v>4</v>
      </c>
      <c r="C11">
        <v>2.2000000000000002</v>
      </c>
      <c r="D11">
        <v>1.6</v>
      </c>
      <c r="E11" s="39">
        <v>4.2</v>
      </c>
      <c r="F11" s="38">
        <v>3.6</v>
      </c>
      <c r="G11" s="38">
        <v>3.8</v>
      </c>
      <c r="H11" s="38">
        <v>3.8</v>
      </c>
      <c r="I11" s="38">
        <v>3</v>
      </c>
      <c r="J11">
        <v>2</v>
      </c>
      <c r="K11" s="5">
        <f t="shared" si="0"/>
        <v>3.1333333333333333</v>
      </c>
    </row>
    <row r="12" spans="1:11" ht="16" thickBot="1" x14ac:dyDescent="0.4">
      <c r="A12" t="s">
        <v>163</v>
      </c>
      <c r="B12" s="36">
        <v>4.4000000000000004</v>
      </c>
      <c r="C12">
        <v>2</v>
      </c>
      <c r="D12">
        <v>1.6</v>
      </c>
      <c r="E12" s="39">
        <v>4</v>
      </c>
      <c r="F12" s="38">
        <v>3.6</v>
      </c>
      <c r="G12" s="38">
        <v>3.4</v>
      </c>
      <c r="H12" s="36">
        <v>4</v>
      </c>
      <c r="I12">
        <v>2.8</v>
      </c>
      <c r="J12">
        <v>2.8</v>
      </c>
      <c r="K12" s="5">
        <f t="shared" si="0"/>
        <v>3.177777777777778</v>
      </c>
    </row>
    <row r="13" spans="1:11" ht="16" thickBot="1" x14ac:dyDescent="0.4">
      <c r="A13" t="s">
        <v>164</v>
      </c>
      <c r="B13" s="36">
        <v>4.4000000000000004</v>
      </c>
      <c r="C13">
        <v>2</v>
      </c>
      <c r="D13">
        <v>1.7</v>
      </c>
      <c r="E13" s="41">
        <v>2.4</v>
      </c>
      <c r="F13" s="38">
        <v>3.4</v>
      </c>
      <c r="G13" s="38">
        <v>3.2</v>
      </c>
      <c r="H13">
        <v>2.5</v>
      </c>
      <c r="I13">
        <v>2.7</v>
      </c>
      <c r="J13" s="38">
        <v>3.7</v>
      </c>
      <c r="K13" s="5">
        <f t="shared" si="0"/>
        <v>2.8888888888888888</v>
      </c>
    </row>
    <row r="14" spans="1:11" ht="15.5" x14ac:dyDescent="0.35">
      <c r="A14" s="38" t="s">
        <v>165</v>
      </c>
      <c r="B14" s="36">
        <v>4.7</v>
      </c>
      <c r="C14" s="38">
        <v>3.5</v>
      </c>
      <c r="D14" s="38">
        <v>3</v>
      </c>
      <c r="E14" s="43">
        <v>4.7</v>
      </c>
      <c r="F14" s="36">
        <v>4.7</v>
      </c>
      <c r="G14" s="36">
        <v>4.5</v>
      </c>
      <c r="H14" s="36">
        <v>4.5</v>
      </c>
      <c r="I14" s="38">
        <v>3.7</v>
      </c>
      <c r="J14" s="38">
        <v>3.5</v>
      </c>
      <c r="K14" s="5">
        <f t="shared" si="0"/>
        <v>4.0888888888888886</v>
      </c>
    </row>
    <row r="15" spans="1:11" ht="15.5" x14ac:dyDescent="0.35">
      <c r="A15" s="38" t="s">
        <v>166</v>
      </c>
      <c r="B15" s="36">
        <v>5</v>
      </c>
      <c r="C15" s="36">
        <v>4.3</v>
      </c>
      <c r="D15" s="38">
        <v>3</v>
      </c>
      <c r="E15" s="43">
        <v>4.3</v>
      </c>
      <c r="F15" s="36">
        <v>4.3</v>
      </c>
      <c r="G15" s="36">
        <v>5</v>
      </c>
      <c r="H15" s="36">
        <v>4.3</v>
      </c>
      <c r="I15" s="38">
        <v>3.6</v>
      </c>
      <c r="J15" s="38">
        <v>3</v>
      </c>
      <c r="K15" s="5">
        <f t="shared" si="0"/>
        <v>4.0888888888888895</v>
      </c>
    </row>
    <row r="16" spans="1:11" ht="15.5" x14ac:dyDescent="0.35">
      <c r="A16" t="s">
        <v>167</v>
      </c>
      <c r="B16" s="36">
        <v>4.5999999999999996</v>
      </c>
      <c r="C16">
        <v>1</v>
      </c>
      <c r="D16">
        <v>2</v>
      </c>
      <c r="E16" s="44">
        <v>4.3</v>
      </c>
      <c r="F16">
        <v>2.2999999999999998</v>
      </c>
      <c r="G16">
        <v>2.2999999999999998</v>
      </c>
      <c r="H16" s="38">
        <v>3.3</v>
      </c>
      <c r="I16">
        <v>2.2999999999999998</v>
      </c>
      <c r="J16" s="38">
        <v>3</v>
      </c>
      <c r="K16" s="5">
        <f t="shared" si="0"/>
        <v>2.7888888888888892</v>
      </c>
    </row>
    <row r="17" spans="2:11" ht="15.5" x14ac:dyDescent="0.35">
      <c r="B17" s="36"/>
      <c r="E17" s="44"/>
      <c r="H17" s="38"/>
      <c r="J17" s="38"/>
      <c r="K17" s="5"/>
    </row>
    <row r="18" spans="2:11" x14ac:dyDescent="0.35">
      <c r="B18" s="5">
        <f>AVERAGE(B2:B17)</f>
        <v>4.3266666666666671</v>
      </c>
      <c r="C18" s="5">
        <f t="shared" ref="C18:J18" si="1">AVERAGE(C2:C17)</f>
        <v>2.46</v>
      </c>
      <c r="D18" s="5">
        <f t="shared" si="1"/>
        <v>2.42</v>
      </c>
      <c r="E18" s="5">
        <f t="shared" si="1"/>
        <v>3.4466666666666663</v>
      </c>
      <c r="F18" s="5">
        <f t="shared" si="1"/>
        <v>3.6333333333333333</v>
      </c>
      <c r="G18" s="5">
        <f t="shared" si="1"/>
        <v>3.3866666666666663</v>
      </c>
      <c r="H18" s="5">
        <f t="shared" si="1"/>
        <v>3.78</v>
      </c>
      <c r="I18" s="5">
        <f t="shared" si="1"/>
        <v>3.2466666666666666</v>
      </c>
      <c r="J18" s="5">
        <f t="shared" si="1"/>
        <v>3.1199999999999997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7"/>
  <sheetViews>
    <sheetView zoomScale="80" zoomScaleNormal="80" workbookViewId="0">
      <selection activeCell="F24" sqref="F24"/>
    </sheetView>
  </sheetViews>
  <sheetFormatPr baseColWidth="10" defaultRowHeight="14.5" x14ac:dyDescent="0.35"/>
  <cols>
    <col min="1" max="1" width="9.36328125" customWidth="1"/>
    <col min="2" max="2" width="23.1796875" customWidth="1"/>
    <col min="3" max="3" width="15.36328125" customWidth="1"/>
    <col min="4" max="4" width="16.1796875" customWidth="1"/>
    <col min="5" max="5" width="14.90625" customWidth="1"/>
    <col min="6" max="6" width="13.90625" customWidth="1"/>
    <col min="7" max="7" width="19" customWidth="1"/>
    <col min="8" max="8" width="13.1796875" customWidth="1"/>
    <col min="9" max="9" width="15.08984375" customWidth="1"/>
    <col min="10" max="10" width="24.1796875" customWidth="1"/>
  </cols>
  <sheetData>
    <row r="1" spans="1:11" x14ac:dyDescent="0.35">
      <c r="B1" s="19" t="s">
        <v>99</v>
      </c>
      <c r="C1" s="19" t="s">
        <v>100</v>
      </c>
      <c r="D1" s="19" t="s">
        <v>101</v>
      </c>
      <c r="E1" s="19" t="s">
        <v>102</v>
      </c>
      <c r="F1" s="19" t="s">
        <v>103</v>
      </c>
      <c r="G1" s="19" t="s">
        <v>104</v>
      </c>
      <c r="H1" s="19" t="s">
        <v>105</v>
      </c>
      <c r="I1" s="19" t="s">
        <v>106</v>
      </c>
      <c r="J1" s="19" t="s">
        <v>107</v>
      </c>
      <c r="K1" s="19" t="s">
        <v>98</v>
      </c>
    </row>
    <row r="2" spans="1:11" x14ac:dyDescent="0.35">
      <c r="A2" s="36" t="s">
        <v>168</v>
      </c>
      <c r="B2" s="38">
        <v>3.4</v>
      </c>
      <c r="C2">
        <v>2.7</v>
      </c>
      <c r="D2" s="38">
        <v>3.5</v>
      </c>
      <c r="E2" s="38">
        <v>3.5</v>
      </c>
      <c r="F2" s="36">
        <v>4.4000000000000004</v>
      </c>
      <c r="G2" s="38">
        <v>3.8</v>
      </c>
      <c r="H2">
        <v>2.8</v>
      </c>
      <c r="I2" s="36">
        <v>4.0999999999999996</v>
      </c>
      <c r="J2">
        <v>2.1</v>
      </c>
      <c r="K2" s="5">
        <f>AVERAGE(B2:J2)</f>
        <v>3.3666666666666671</v>
      </c>
    </row>
    <row r="3" spans="1:11" x14ac:dyDescent="0.35">
      <c r="A3" s="36" t="s">
        <v>154</v>
      </c>
      <c r="B3" s="38">
        <v>3.7</v>
      </c>
      <c r="C3">
        <v>2.7</v>
      </c>
      <c r="D3" s="38">
        <v>3.5</v>
      </c>
      <c r="E3" s="38">
        <v>3.7</v>
      </c>
      <c r="F3" s="36">
        <v>4.0999999999999996</v>
      </c>
      <c r="G3" s="36">
        <v>4</v>
      </c>
      <c r="H3">
        <v>2.2999999999999998</v>
      </c>
      <c r="I3" s="36">
        <v>4.0999999999999996</v>
      </c>
      <c r="J3">
        <v>2.4</v>
      </c>
      <c r="K3" s="5">
        <f t="shared" ref="K3:K16" si="0">AVERAGE(B3:J3)</f>
        <v>3.3888888888888888</v>
      </c>
    </row>
    <row r="4" spans="1:11" x14ac:dyDescent="0.35">
      <c r="A4" t="s">
        <v>155</v>
      </c>
      <c r="B4">
        <v>2</v>
      </c>
      <c r="C4">
        <v>2.4</v>
      </c>
      <c r="D4" s="36">
        <v>4</v>
      </c>
      <c r="E4" s="38">
        <v>3.4</v>
      </c>
      <c r="F4" s="36">
        <v>4.2</v>
      </c>
      <c r="G4">
        <v>3</v>
      </c>
      <c r="H4">
        <v>2.4</v>
      </c>
      <c r="I4" s="38">
        <v>3.6</v>
      </c>
      <c r="J4">
        <v>2.2000000000000002</v>
      </c>
      <c r="K4" s="5">
        <f t="shared" si="0"/>
        <v>3.0222222222222221</v>
      </c>
    </row>
    <row r="5" spans="1:11" x14ac:dyDescent="0.35">
      <c r="A5" s="38" t="s">
        <v>156</v>
      </c>
      <c r="B5" s="38">
        <v>3.6</v>
      </c>
      <c r="C5" s="38">
        <v>3</v>
      </c>
      <c r="D5" s="38">
        <v>3.3</v>
      </c>
      <c r="E5" s="36">
        <v>4.0999999999999996</v>
      </c>
      <c r="F5" s="36">
        <v>4.0999999999999996</v>
      </c>
      <c r="G5" s="38">
        <v>3.8</v>
      </c>
      <c r="H5" s="38">
        <v>3.5</v>
      </c>
      <c r="I5" s="36">
        <v>4.3</v>
      </c>
      <c r="J5" s="38">
        <v>3.8</v>
      </c>
      <c r="K5" s="5">
        <f t="shared" si="0"/>
        <v>3.7222222222222223</v>
      </c>
    </row>
    <row r="6" spans="1:11" x14ac:dyDescent="0.35">
      <c r="A6" s="38" t="s">
        <v>157</v>
      </c>
      <c r="B6" s="38">
        <v>3.3</v>
      </c>
      <c r="C6" s="38">
        <v>3.1</v>
      </c>
      <c r="D6" s="36">
        <v>4.0999999999999996</v>
      </c>
      <c r="E6" s="36">
        <v>4.3</v>
      </c>
      <c r="F6" s="36">
        <v>4.3</v>
      </c>
      <c r="G6" s="36">
        <v>4.0999999999999996</v>
      </c>
      <c r="H6" s="38">
        <v>3.3</v>
      </c>
      <c r="I6" s="38">
        <v>3.8</v>
      </c>
      <c r="J6" s="38">
        <v>3.8</v>
      </c>
      <c r="K6" s="5">
        <f t="shared" si="0"/>
        <v>3.7888888888888892</v>
      </c>
    </row>
    <row r="7" spans="1:11" x14ac:dyDescent="0.35">
      <c r="A7" s="38" t="s">
        <v>158</v>
      </c>
      <c r="B7" s="38">
        <v>3.4</v>
      </c>
      <c r="C7" s="36">
        <v>4.5999999999999996</v>
      </c>
      <c r="D7" s="36">
        <v>4.5999999999999996</v>
      </c>
      <c r="E7" s="38">
        <v>3.8</v>
      </c>
      <c r="F7" s="36">
        <v>4.4000000000000004</v>
      </c>
      <c r="G7" s="38">
        <v>3.6</v>
      </c>
      <c r="H7" s="36">
        <v>4.4000000000000004</v>
      </c>
      <c r="I7" s="36">
        <v>4.2</v>
      </c>
      <c r="J7" s="36">
        <v>4.4000000000000004</v>
      </c>
      <c r="K7" s="5">
        <f t="shared" si="0"/>
        <v>4.155555555555555</v>
      </c>
    </row>
    <row r="8" spans="1:11" x14ac:dyDescent="0.35">
      <c r="A8" s="36" t="s">
        <v>159</v>
      </c>
      <c r="B8">
        <v>1.5</v>
      </c>
      <c r="C8">
        <v>2.9</v>
      </c>
      <c r="D8" s="36">
        <v>4.2</v>
      </c>
      <c r="E8" s="36">
        <v>4.8</v>
      </c>
      <c r="F8" s="36">
        <v>5</v>
      </c>
      <c r="G8" s="38">
        <v>3.6</v>
      </c>
      <c r="H8" s="38">
        <v>3.5</v>
      </c>
      <c r="I8" s="36">
        <v>4</v>
      </c>
      <c r="J8">
        <v>2.1</v>
      </c>
      <c r="K8" s="5">
        <f t="shared" si="0"/>
        <v>3.5111111111111115</v>
      </c>
    </row>
    <row r="9" spans="1:11" x14ac:dyDescent="0.35">
      <c r="A9" t="s">
        <v>160</v>
      </c>
      <c r="B9">
        <v>1.5</v>
      </c>
      <c r="C9">
        <v>2</v>
      </c>
      <c r="D9" s="36">
        <v>4.5</v>
      </c>
      <c r="E9" s="36">
        <v>4.8</v>
      </c>
      <c r="F9" s="36">
        <v>4.8</v>
      </c>
      <c r="G9" s="38">
        <v>3.1</v>
      </c>
      <c r="H9" s="36">
        <v>4</v>
      </c>
      <c r="I9" s="38">
        <v>3.6</v>
      </c>
      <c r="J9">
        <v>2.5</v>
      </c>
      <c r="K9" s="5">
        <f t="shared" si="0"/>
        <v>3.4222222222222225</v>
      </c>
    </row>
    <row r="10" spans="1:11" x14ac:dyDescent="0.35">
      <c r="A10" t="s">
        <v>161</v>
      </c>
      <c r="B10">
        <v>2.2999999999999998</v>
      </c>
      <c r="C10">
        <v>2.4</v>
      </c>
      <c r="D10" s="38">
        <v>3.5</v>
      </c>
      <c r="E10" s="38">
        <v>3.5</v>
      </c>
      <c r="F10" s="36">
        <v>4.2</v>
      </c>
      <c r="G10" s="38">
        <v>3.5</v>
      </c>
      <c r="H10" s="38">
        <v>3.2</v>
      </c>
      <c r="I10" s="38">
        <v>3.8</v>
      </c>
      <c r="J10">
        <v>2.5</v>
      </c>
      <c r="K10" s="5">
        <f t="shared" si="0"/>
        <v>3.2111111111111108</v>
      </c>
    </row>
    <row r="11" spans="1:11" x14ac:dyDescent="0.35">
      <c r="A11" t="s">
        <v>162</v>
      </c>
      <c r="B11">
        <v>1.4</v>
      </c>
      <c r="C11">
        <v>2.2000000000000002</v>
      </c>
      <c r="D11" s="36">
        <v>4.5999999999999996</v>
      </c>
      <c r="E11" s="36">
        <v>4.5999999999999996</v>
      </c>
      <c r="F11" s="36">
        <v>4.5999999999999996</v>
      </c>
      <c r="G11" s="38">
        <v>3.4</v>
      </c>
      <c r="H11">
        <v>2.8</v>
      </c>
      <c r="I11" s="36">
        <v>4.2</v>
      </c>
      <c r="J11">
        <v>2</v>
      </c>
      <c r="K11" s="5">
        <f t="shared" si="0"/>
        <v>3.3111111111111109</v>
      </c>
    </row>
    <row r="12" spans="1:11" x14ac:dyDescent="0.35">
      <c r="A12" t="s">
        <v>163</v>
      </c>
      <c r="B12">
        <v>1.6</v>
      </c>
      <c r="C12">
        <v>2.6</v>
      </c>
      <c r="D12" s="36">
        <v>4.5999999999999996</v>
      </c>
      <c r="E12" s="36">
        <v>4.5999999999999996</v>
      </c>
      <c r="F12" s="36">
        <v>4.4000000000000004</v>
      </c>
      <c r="G12" s="38">
        <v>3.4</v>
      </c>
      <c r="H12" s="38">
        <v>3.4</v>
      </c>
      <c r="I12" s="36">
        <v>4.2</v>
      </c>
      <c r="J12">
        <v>2.8</v>
      </c>
      <c r="K12" s="5">
        <f t="shared" si="0"/>
        <v>3.5111111111111111</v>
      </c>
    </row>
    <row r="13" spans="1:11" x14ac:dyDescent="0.35">
      <c r="A13" t="s">
        <v>164</v>
      </c>
      <c r="B13">
        <v>1.4</v>
      </c>
      <c r="C13">
        <v>2.1</v>
      </c>
      <c r="D13" s="38">
        <v>3.8</v>
      </c>
      <c r="E13" s="38">
        <v>3.8</v>
      </c>
      <c r="F13" s="38">
        <v>3.8</v>
      </c>
      <c r="G13" s="38">
        <v>3.4</v>
      </c>
      <c r="H13">
        <v>2.2000000000000002</v>
      </c>
      <c r="I13" s="38">
        <v>3.2</v>
      </c>
      <c r="J13">
        <v>2.7</v>
      </c>
      <c r="K13" s="5">
        <f t="shared" si="0"/>
        <v>2.9333333333333327</v>
      </c>
    </row>
    <row r="14" spans="1:11" x14ac:dyDescent="0.35">
      <c r="A14" s="38" t="s">
        <v>165</v>
      </c>
      <c r="B14" s="38">
        <v>3.5</v>
      </c>
      <c r="C14" s="38">
        <v>3.5</v>
      </c>
      <c r="D14" s="36">
        <v>4.5</v>
      </c>
      <c r="E14" s="36">
        <v>4.7</v>
      </c>
      <c r="F14" s="36">
        <v>4.5</v>
      </c>
      <c r="G14" s="36">
        <v>4.5</v>
      </c>
      <c r="H14" s="38">
        <v>3.5</v>
      </c>
      <c r="I14" s="36">
        <v>4</v>
      </c>
      <c r="J14" s="38">
        <v>3.7</v>
      </c>
      <c r="K14" s="5">
        <f t="shared" si="0"/>
        <v>4.0444444444444452</v>
      </c>
    </row>
    <row r="15" spans="1:11" x14ac:dyDescent="0.35">
      <c r="A15" s="38" t="s">
        <v>166</v>
      </c>
      <c r="B15" s="36">
        <v>4</v>
      </c>
      <c r="C15" s="36">
        <v>4.3</v>
      </c>
      <c r="D15" s="36">
        <v>5</v>
      </c>
      <c r="E15" s="36">
        <v>5</v>
      </c>
      <c r="F15" s="36">
        <v>4.3</v>
      </c>
      <c r="G15" s="36">
        <v>4.3</v>
      </c>
      <c r="H15" s="36">
        <v>4.3</v>
      </c>
      <c r="I15" s="36">
        <v>5</v>
      </c>
      <c r="J15" s="36">
        <v>5</v>
      </c>
      <c r="K15" s="5">
        <f t="shared" si="0"/>
        <v>4.5777777777777784</v>
      </c>
    </row>
    <row r="16" spans="1:11" x14ac:dyDescent="0.35">
      <c r="A16" t="s">
        <v>167</v>
      </c>
      <c r="B16">
        <v>2.2999999999999998</v>
      </c>
      <c r="C16" s="38">
        <v>3.3</v>
      </c>
      <c r="D16" s="36">
        <v>4.3</v>
      </c>
      <c r="E16" s="36">
        <v>4.3</v>
      </c>
      <c r="F16" s="36">
        <v>4.5999999999999996</v>
      </c>
      <c r="G16" s="38">
        <v>3.6</v>
      </c>
      <c r="H16">
        <v>2</v>
      </c>
      <c r="I16" s="36">
        <v>4</v>
      </c>
      <c r="J16">
        <v>1.6</v>
      </c>
      <c r="K16" s="5">
        <f t="shared" si="0"/>
        <v>3.3333333333333335</v>
      </c>
    </row>
    <row r="17" spans="2:10" x14ac:dyDescent="0.35">
      <c r="B17" s="5">
        <f t="shared" ref="B17:J17" si="1">AVERAGE(B2:B16)</f>
        <v>2.5933333333333328</v>
      </c>
      <c r="C17" s="5">
        <f t="shared" si="1"/>
        <v>2.9199999999999995</v>
      </c>
      <c r="D17" s="5">
        <f t="shared" si="1"/>
        <v>4.1333333333333337</v>
      </c>
      <c r="E17" s="5">
        <f t="shared" si="1"/>
        <v>4.1933333333333334</v>
      </c>
      <c r="F17" s="5">
        <f t="shared" si="1"/>
        <v>4.379999999999999</v>
      </c>
      <c r="G17" s="5">
        <f t="shared" si="1"/>
        <v>3.6733333333333333</v>
      </c>
      <c r="H17" s="5">
        <f t="shared" si="1"/>
        <v>3.1733333333333333</v>
      </c>
      <c r="I17" s="5">
        <f t="shared" si="1"/>
        <v>4.0066666666666668</v>
      </c>
      <c r="J17" s="5">
        <f t="shared" si="1"/>
        <v>2.9066666666666672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8"/>
  <sheetViews>
    <sheetView topLeftCell="A10" zoomScale="70" zoomScaleNormal="70" workbookViewId="0">
      <selection activeCell="D7" sqref="D7"/>
    </sheetView>
  </sheetViews>
  <sheetFormatPr baseColWidth="10" defaultRowHeight="14.5" x14ac:dyDescent="0.35"/>
  <cols>
    <col min="3" max="3" width="37" customWidth="1"/>
    <col min="4" max="4" width="33.453125" customWidth="1"/>
    <col min="5" max="5" width="44.6328125" customWidth="1"/>
    <col min="6" max="6" width="19.81640625" customWidth="1"/>
  </cols>
  <sheetData>
    <row r="1" spans="1:5" x14ac:dyDescent="0.35">
      <c r="B1" t="s">
        <v>151</v>
      </c>
      <c r="C1" t="s">
        <v>169</v>
      </c>
      <c r="D1" t="s">
        <v>170</v>
      </c>
      <c r="E1" t="s">
        <v>171</v>
      </c>
    </row>
    <row r="2" spans="1:5" ht="16" thickBot="1" x14ac:dyDescent="0.4">
      <c r="A2" s="19" t="s">
        <v>47</v>
      </c>
      <c r="B2" s="46" t="s">
        <v>152</v>
      </c>
      <c r="C2" s="28" t="s">
        <v>108</v>
      </c>
      <c r="D2" s="25" t="s">
        <v>109</v>
      </c>
      <c r="E2" s="17" t="s">
        <v>110</v>
      </c>
    </row>
    <row r="3" spans="1:5" ht="16" thickBot="1" x14ac:dyDescent="0.4">
      <c r="A3" s="19" t="s">
        <v>48</v>
      </c>
      <c r="B3" s="46" t="s">
        <v>152</v>
      </c>
      <c r="C3" s="31" t="s">
        <v>108</v>
      </c>
      <c r="D3" s="25" t="s">
        <v>109</v>
      </c>
      <c r="E3" s="26" t="s">
        <v>111</v>
      </c>
    </row>
    <row r="4" spans="1:5" ht="15.5" x14ac:dyDescent="0.35">
      <c r="A4" s="19" t="s">
        <v>49</v>
      </c>
      <c r="B4" s="47" t="s">
        <v>152</v>
      </c>
      <c r="C4" s="26" t="s">
        <v>111</v>
      </c>
      <c r="D4" s="17" t="s">
        <v>126</v>
      </c>
      <c r="E4" s="17"/>
    </row>
    <row r="5" spans="1:5" ht="15.5" x14ac:dyDescent="0.35">
      <c r="A5" s="19" t="s">
        <v>50</v>
      </c>
      <c r="B5" s="46" t="s">
        <v>152</v>
      </c>
      <c r="C5" s="27" t="s">
        <v>112</v>
      </c>
      <c r="D5" s="32" t="s">
        <v>113</v>
      </c>
      <c r="E5" s="26" t="s">
        <v>111</v>
      </c>
    </row>
    <row r="6" spans="1:5" ht="15.5" x14ac:dyDescent="0.35">
      <c r="A6" s="19" t="s">
        <v>51</v>
      </c>
      <c r="B6" s="46" t="s">
        <v>152</v>
      </c>
      <c r="C6" s="27" t="s">
        <v>112</v>
      </c>
      <c r="D6" s="33" t="s">
        <v>113</v>
      </c>
      <c r="E6" s="17" t="s">
        <v>114</v>
      </c>
    </row>
    <row r="7" spans="1:5" x14ac:dyDescent="0.35">
      <c r="A7" s="19" t="s">
        <v>52</v>
      </c>
      <c r="B7" s="19" t="s">
        <v>153</v>
      </c>
      <c r="C7" s="27" t="s">
        <v>112</v>
      </c>
      <c r="D7" s="30" t="s">
        <v>114</v>
      </c>
      <c r="E7" s="17" t="s">
        <v>115</v>
      </c>
    </row>
    <row r="8" spans="1:5" ht="15.5" x14ac:dyDescent="0.35">
      <c r="A8" s="19" t="s">
        <v>53</v>
      </c>
      <c r="B8" s="46" t="s">
        <v>150</v>
      </c>
      <c r="C8" s="5" t="s">
        <v>116</v>
      </c>
      <c r="D8" s="25" t="s">
        <v>109</v>
      </c>
      <c r="E8" s="17" t="s">
        <v>115</v>
      </c>
    </row>
    <row r="9" spans="1:5" ht="16" thickBot="1" x14ac:dyDescent="0.4">
      <c r="A9" s="19" t="s">
        <v>54</v>
      </c>
      <c r="B9" s="46" t="s">
        <v>150</v>
      </c>
      <c r="C9" s="27" t="s">
        <v>112</v>
      </c>
      <c r="D9" s="34" t="s">
        <v>117</v>
      </c>
      <c r="E9" s="5" t="s">
        <v>122</v>
      </c>
    </row>
    <row r="10" spans="1:5" ht="16" thickBot="1" x14ac:dyDescent="0.4">
      <c r="A10" s="19" t="s">
        <v>55</v>
      </c>
      <c r="B10" s="47" t="s">
        <v>152</v>
      </c>
      <c r="C10" s="31" t="s">
        <v>118</v>
      </c>
      <c r="D10" s="25" t="s">
        <v>119</v>
      </c>
      <c r="E10" s="17" t="s">
        <v>128</v>
      </c>
    </row>
    <row r="11" spans="1:5" x14ac:dyDescent="0.35">
      <c r="A11" s="19" t="s">
        <v>56</v>
      </c>
      <c r="B11" s="19" t="s">
        <v>153</v>
      </c>
      <c r="C11" s="28" t="s">
        <v>121</v>
      </c>
      <c r="D11" s="17"/>
      <c r="E11" s="17"/>
    </row>
    <row r="12" spans="1:5" ht="58" x14ac:dyDescent="0.35">
      <c r="A12" s="19" t="s">
        <v>57</v>
      </c>
      <c r="B12" s="19" t="s">
        <v>150</v>
      </c>
      <c r="C12" s="29" t="s">
        <v>149</v>
      </c>
      <c r="D12" s="17"/>
      <c r="E12" s="17"/>
    </row>
    <row r="13" spans="1:5" x14ac:dyDescent="0.35">
      <c r="A13" s="19" t="s">
        <v>58</v>
      </c>
      <c r="B13" s="19" t="s">
        <v>152</v>
      </c>
      <c r="C13" s="17" t="s">
        <v>124</v>
      </c>
      <c r="D13" s="17"/>
      <c r="E13" s="17" t="s">
        <v>120</v>
      </c>
    </row>
    <row r="14" spans="1:5" ht="116" x14ac:dyDescent="0.35">
      <c r="A14" s="19" t="s">
        <v>59</v>
      </c>
      <c r="B14" s="19" t="s">
        <v>152</v>
      </c>
      <c r="C14" s="29" t="s">
        <v>125</v>
      </c>
      <c r="D14" s="17"/>
      <c r="E14" s="17"/>
    </row>
    <row r="15" spans="1:5" ht="43.5" x14ac:dyDescent="0.35">
      <c r="A15" s="19" t="s">
        <v>60</v>
      </c>
      <c r="B15" s="19" t="s">
        <v>150</v>
      </c>
      <c r="C15" s="29" t="s">
        <v>127</v>
      </c>
      <c r="D15" s="17"/>
      <c r="E15" s="17"/>
    </row>
    <row r="16" spans="1:5" x14ac:dyDescent="0.35">
      <c r="A16" s="19" t="s">
        <v>61</v>
      </c>
      <c r="B16" s="19" t="s">
        <v>150</v>
      </c>
      <c r="C16" s="17"/>
      <c r="D16" s="17"/>
      <c r="E16" s="17"/>
    </row>
    <row r="17" spans="1:5" ht="87" x14ac:dyDescent="0.35">
      <c r="A17" s="19" t="s">
        <v>62</v>
      </c>
      <c r="B17" s="19" t="s">
        <v>152</v>
      </c>
      <c r="C17" s="45" t="s">
        <v>118</v>
      </c>
      <c r="D17" s="29" t="s">
        <v>123</v>
      </c>
      <c r="E17" s="17"/>
    </row>
    <row r="18" spans="1:5" x14ac:dyDescent="0.35">
      <c r="A18" s="5" t="s">
        <v>98</v>
      </c>
      <c r="B18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relation to nature, pondscape  </vt:lpstr>
      <vt:lpstr>change observed, env condition</vt:lpstr>
      <vt:lpstr>NCP assessment (present)</vt:lpstr>
      <vt:lpstr>NCP assessment (future)</vt:lpstr>
      <vt:lpstr>threat assessment (average)</vt:lpstr>
      <vt:lpstr>impacts of threats assessment</vt:lpstr>
      <vt:lpstr>NBS measures</vt:lpstr>
    </vt:vector>
  </TitlesOfParts>
  <Company>ISARA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Paralleles</dc:creator>
  <cp:lastModifiedBy>Jacques-Aristide Perrin</cp:lastModifiedBy>
  <dcterms:created xsi:type="dcterms:W3CDTF">2022-03-24T15:59:36Z</dcterms:created>
  <dcterms:modified xsi:type="dcterms:W3CDTF">2024-04-02T09:40:51Z</dcterms:modified>
</cp:coreProperties>
</file>